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0.31.01_Gardiennage\AAP\2026\"/>
    </mc:Choice>
  </mc:AlternateContent>
  <xr:revisionPtr revIDLastSave="0" documentId="13_ncr:1_{DE3CEB26-9714-469F-86E9-AF87D2CC9E63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Feuil1" sheetId="1" r:id="rId1"/>
    <sheet name="Données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U7" i="1"/>
  <c r="R8" i="1"/>
  <c r="U8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</calcChain>
</file>

<file path=xl/sharedStrings.xml><?xml version="1.0" encoding="utf-8"?>
<sst xmlns="http://schemas.openxmlformats.org/spreadsheetml/2006/main" count="50" uniqueCount="50">
  <si>
    <t>Nombre de têtes</t>
  </si>
  <si>
    <t>Nombre 
de jours de gardiennage</t>
  </si>
  <si>
    <t>Unité(s) pastorale(s)</t>
  </si>
  <si>
    <t>Zone Natura 2000 (oui ou non)</t>
  </si>
  <si>
    <t>Dates début de gardiennage</t>
  </si>
  <si>
    <t>Dates fin de gardiennage</t>
  </si>
  <si>
    <t>Dates début de traite en estive</t>
  </si>
  <si>
    <t>Dates fin de traite en estive</t>
  </si>
  <si>
    <t>Nombre de jours de traite en estive</t>
  </si>
  <si>
    <t>Type d’élevage</t>
  </si>
  <si>
    <t>Commune(s) principale(s) du gardiennage</t>
  </si>
  <si>
    <t xml:space="preserve">Département </t>
  </si>
  <si>
    <t>Typé d'élevage</t>
  </si>
  <si>
    <t>Asins</t>
  </si>
  <si>
    <t>Bovins</t>
  </si>
  <si>
    <t xml:space="preserve">Caprins </t>
  </si>
  <si>
    <t xml:space="preserve">Équins </t>
  </si>
  <si>
    <t>Ovins</t>
  </si>
  <si>
    <t>Zone N2000</t>
  </si>
  <si>
    <t>Oui</t>
  </si>
  <si>
    <t>Non</t>
  </si>
  <si>
    <t>Cahier des charges</t>
  </si>
  <si>
    <t>Système (laitier ou viande)</t>
  </si>
  <si>
    <t>Système</t>
  </si>
  <si>
    <t xml:space="preserve">Laitier </t>
  </si>
  <si>
    <t>Viande</t>
  </si>
  <si>
    <t>Plages horaires gardiennage éleveur</t>
  </si>
  <si>
    <t>Plages horaires gardiennage salarié</t>
  </si>
  <si>
    <t>Précisez les jours de gardiennage GS</t>
  </si>
  <si>
    <t>Race des animaux</t>
  </si>
  <si>
    <t xml:space="preserve">Nom et prénom de chaque éleveur/structure (y compris le demandeur) ayant un troupeau gardé  </t>
  </si>
  <si>
    <t>Commune du siège d’exploitation des éleveurs/de la structure</t>
  </si>
  <si>
    <t>Suivi par structure animatrice</t>
  </si>
  <si>
    <t>Structure</t>
  </si>
  <si>
    <t>Cellule pastorale</t>
  </si>
  <si>
    <t>EHLG</t>
  </si>
  <si>
    <t>Autre</t>
  </si>
  <si>
    <t>Non suivi</t>
  </si>
  <si>
    <t>Précisez les jours de gardiennage GE</t>
  </si>
  <si>
    <t>Nombre de jours par semaine gardiennés par l'éleveur</t>
  </si>
  <si>
    <t>Nombre de jours par semaine gardiennés par le salarié</t>
  </si>
  <si>
    <t>Observation Instruction (service instructeur Région)</t>
  </si>
  <si>
    <t>Numéro EDE</t>
  </si>
  <si>
    <t>Nom salarié</t>
  </si>
  <si>
    <t>Nom de la personne ayant suivi le dossier</t>
  </si>
  <si>
    <t>CSVB</t>
  </si>
  <si>
    <t>APML</t>
  </si>
  <si>
    <t>Nom du porteur de projet : …...........................................</t>
  </si>
  <si>
    <t>N° dossier MDNA : …...........................</t>
  </si>
  <si>
    <t>02/03/2026_V1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</si>
</sst>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Verdana"/>
      <family val="2"/>
    </font>
    <font>
      <b/>
      <u/>
      <sz val="14"/>
      <color rgb="FFFF0000"/>
      <name val="Verdana"/>
      <family val="2"/>
    </font>
    <font>
      <b/>
      <i/>
      <u/>
      <sz val="14"/>
      <color rgb="FFFF0000"/>
      <name val="Verdana"/>
      <family val="2"/>
    </font>
    <font>
      <b/>
      <i/>
      <u/>
      <sz val="14"/>
      <name val="Verdana"/>
      <family val="2"/>
    </font>
    <font>
      <sz val="9"/>
      <name val="Verdana"/>
      <family val="2"/>
    </font>
    <font>
      <b/>
      <i/>
      <u/>
      <sz val="18"/>
      <color theme="1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b/>
      <sz val="12"/>
      <color rgb="FFFF0000"/>
      <name val="Verdana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Fill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wrapText="1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F4D38C-E1F6-46D8-A147-D73379B7B9AC}" name="Tableau3" displayName="Tableau3" ref="A6:AA22" totalsRowShown="0" headerRowDxfId="28" dataDxfId="27">
  <tableColumns count="27">
    <tableColumn id="1" xr3:uid="{85946E74-2359-4288-8FCD-59FCE6B5E249}" name="Nom et prénom de chaque éleveur/structure (y compris le demandeur) ayant un troupeau gardé  " dataDxfId="26"/>
    <tableColumn id="9" xr3:uid="{663F5AC0-13A8-49C7-AFDB-9942363EB337}" name="Numéro EDE" dataDxfId="25"/>
    <tableColumn id="2" xr3:uid="{A3B41D4F-BAD0-46BD-AE8C-C4538BDE9BD9}" name="Commune du siège d’exploitation des éleveurs/de la structure" dataDxfId="24"/>
    <tableColumn id="3" xr3:uid="{3D015BDE-C65E-43DA-B080-A201971A48B6}" name="Département " dataDxfId="23"/>
    <tableColumn id="11" xr3:uid="{C1E34AF8-A59C-4F22-8D05-E10F72E55578}" name="Système (laitier ou viande)" dataDxfId="22"/>
    <tableColumn id="4" xr3:uid="{FD017012-B403-4CB0-8F30-F9E081428E59}" name="Nombre de têtes" dataDxfId="21"/>
    <tableColumn id="22" xr3:uid="{CBB12219-B1A5-4CBE-BCBA-6B610370594C}" name="Type d’élevage" dataDxfId="20"/>
    <tableColumn id="5" xr3:uid="{C48519D9-C72E-4954-81E4-6D2B36D5F805}" name="Race des animaux" dataDxfId="19"/>
    <tableColumn id="21" xr3:uid="{29831C82-AADE-42C1-A267-B095EE411114}" name="Nombre de jours par semaine gardiennés par l'éleveur" dataDxfId="18"/>
    <tableColumn id="24" xr3:uid="{0333BA9F-9090-4C3F-A8FF-79453CB7A50F}" name="Précisez les jours de gardiennage GE" dataDxfId="17"/>
    <tableColumn id="10" xr3:uid="{388D01C7-8CEE-4603-8E04-790365BDB9F8}" name="Plages horaires gardiennage éleveur" dataDxfId="16"/>
    <tableColumn id="8" xr3:uid="{655CD698-9D55-476B-B89A-18C7DEC9840F}" name="Nom salarié" dataDxfId="15"/>
    <tableColumn id="23" xr3:uid="{B1D13E06-4032-49F4-B2BB-40C81D0CA83B}" name="Nombre de jours par semaine gardiennés par le salarié" dataDxfId="14"/>
    <tableColumn id="25" xr3:uid="{CD633001-00AE-408F-AC89-A6EA22972CAD}" name="Précisez les jours de gardiennage GS" dataDxfId="13"/>
    <tableColumn id="12" xr3:uid="{1D98111B-728C-496D-A247-E53BE85C3476}" name="Plages horaires gardiennage salarié" dataDxfId="12"/>
    <tableColumn id="14" xr3:uid="{A7E470F8-CE06-413F-B28E-0F2A858C13FF}" name="Dates début de gardiennage" dataDxfId="11"/>
    <tableColumn id="6" xr3:uid="{CDF2B237-CCEC-4A50-9C61-4F6679036309}" name="Dates fin de gardiennage" dataDxfId="10"/>
    <tableColumn id="7" xr3:uid="{856F7774-C9EF-4594-8331-673B76C3FB04}" name="Nombre _x000a_de jours de gardiennage" dataDxfId="9">
      <calculatedColumnFormula>Tableau3[[#This Row],[Dates fin de gardiennage]]-Tableau3[[#This Row],[Dates début de gardiennage]]+1</calculatedColumnFormula>
    </tableColumn>
    <tableColumn id="15" xr3:uid="{CD39C650-AABB-4698-9DE3-941716A7825B}" name="Dates début de traite en estive" dataDxfId="8"/>
    <tableColumn id="16" xr3:uid="{3F35D2E7-DC0C-434F-ACA5-99BF5549C822}" name="Dates fin de traite en estive" dataDxfId="7"/>
    <tableColumn id="17" xr3:uid="{64C3805B-225E-40EE-958B-DF77283696CB}" name="Nombre de jours de traite en estive" dataDxfId="6">
      <calculatedColumnFormula>Tableau3[[#This Row],[Dates fin de traite en estive]]-Tableau3[[#This Row],[Dates début de traite en estive]]+1</calculatedColumnFormula>
    </tableColumn>
    <tableColumn id="18" xr3:uid="{2D188A9B-4CE6-4E41-9DA4-F0735672B0AD}" name="Commune(s) principale(s) du gardiennage" dataDxfId="5"/>
    <tableColumn id="19" xr3:uid="{41DE8D80-7DD8-4698-99AA-40D9CAC6948F}" name="Unité(s) pastorale(s)" dataDxfId="4"/>
    <tableColumn id="20" xr3:uid="{99C422D3-8336-4415-9AFA-07240FCC5B86}" name="Zone Natura 2000 (oui ou non)" dataDxfId="3"/>
    <tableColumn id="29" xr3:uid="{53823D9B-99CE-4613-B0E4-D0964C8C470C}" name="Suivi par structure animatrice" dataDxfId="2"/>
    <tableColumn id="13" xr3:uid="{E4AABEE6-DAE9-4267-BEC4-02D2B1372546}" name="Nom de la personne ayant suivi le dossier" dataDxfId="1"/>
    <tableColumn id="30" xr3:uid="{709C63BE-A7B5-41D8-8C63-6C520464F900}" name="Observation Instruction (service instructeur Région)" dataDxfId="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55D98B-E459-4623-A816-A0BCC874D28F}" name="élevage" displayName="élevage" ref="B2:B7" totalsRowShown="0">
  <autoFilter ref="B2:B7" xr:uid="{2755D98B-E459-4623-A816-A0BCC874D28F}"/>
  <tableColumns count="1">
    <tableColumn id="1" xr3:uid="{AC94FAEA-1B63-443B-BD0B-32BB95EC3284}" name="Typé d'élevag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91A05B-FF9E-4801-8D96-29870D01BB17}" name="natura" displayName="natura" ref="D2:D4" totalsRowShown="0">
  <autoFilter ref="D2:D4" xr:uid="{7791A05B-FF9E-4801-8D96-29870D01BB17}"/>
  <tableColumns count="1">
    <tableColumn id="1" xr3:uid="{BAB40F48-A0F1-411B-AD79-D7520113848F}" name="Zone N200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621B3A9-6F77-4E89-8E91-D056BB5E8FE2}" name="Tableau4" displayName="Tableau4" ref="F2:F4" totalsRowShown="0">
  <autoFilter ref="F2:F4" xr:uid="{1621B3A9-6F77-4E89-8E91-D056BB5E8FE2}"/>
  <tableColumns count="1">
    <tableColumn id="1" xr3:uid="{72FBF06A-7106-4185-AE8C-D2DBDAED4A21}" name="Systèm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B05E5AE-1E6D-4B52-B10E-F82B78CD6B58}" name="Tableau5" displayName="Tableau5" ref="H2:H8" totalsRowShown="0">
  <autoFilter ref="H2:H8" xr:uid="{FB05E5AE-1E6D-4B52-B10E-F82B78CD6B58}"/>
  <tableColumns count="1">
    <tableColumn id="1" xr3:uid="{F9A6718D-8887-4781-B4DE-E0BF3FB06FFF}" name="Struc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22"/>
  <sheetViews>
    <sheetView tabSelected="1" topLeftCell="D1" zoomScale="90" zoomScaleNormal="90" workbookViewId="0">
      <selection activeCell="G3" sqref="G3"/>
    </sheetView>
  </sheetViews>
  <sheetFormatPr baseColWidth="10" defaultColWidth="9.140625" defaultRowHeight="12.75" x14ac:dyDescent="0.2"/>
  <cols>
    <col min="1" max="1" width="44.7109375" style="1" customWidth="1"/>
    <col min="2" max="2" width="30.7109375" style="1" customWidth="1"/>
    <col min="3" max="3" width="35.7109375" style="1" customWidth="1"/>
    <col min="4" max="4" width="15.7109375" style="1" customWidth="1"/>
    <col min="5" max="5" width="18.7109375" style="1" customWidth="1"/>
    <col min="6" max="7" width="15.7109375" style="1" customWidth="1"/>
    <col min="8" max="8" width="25.7109375" style="1" customWidth="1"/>
    <col min="9" max="9" width="20.7109375" style="1" customWidth="1"/>
    <col min="10" max="12" width="30.7109375" style="1" customWidth="1"/>
    <col min="13" max="13" width="20.7109375" style="1" customWidth="1"/>
    <col min="14" max="15" width="30.7109375" style="1" customWidth="1"/>
    <col min="16" max="17" width="22.7109375" style="1" customWidth="1"/>
    <col min="18" max="18" width="15.7109375" style="1" customWidth="1"/>
    <col min="19" max="20" width="22.7109375" style="1" customWidth="1"/>
    <col min="21" max="21" width="15.7109375" style="1" customWidth="1"/>
    <col min="22" max="23" width="35.7109375" style="1" customWidth="1"/>
    <col min="24" max="24" width="12.7109375" style="1" customWidth="1"/>
    <col min="25" max="25" width="20.7109375" style="1" customWidth="1"/>
    <col min="26" max="26" width="35.7109375" style="1" customWidth="1"/>
    <col min="27" max="27" width="45.7109375" style="1" customWidth="1"/>
    <col min="28" max="16384" width="9.140625" style="1"/>
  </cols>
  <sheetData>
    <row r="2" spans="1:29" ht="25.9" customHeight="1" x14ac:dyDescent="0.2">
      <c r="A2" s="16" t="s">
        <v>48</v>
      </c>
    </row>
    <row r="3" spans="1:29" ht="33.6" customHeight="1" x14ac:dyDescent="0.3">
      <c r="A3" s="16" t="s">
        <v>47</v>
      </c>
      <c r="H3" s="7" t="s">
        <v>21</v>
      </c>
      <c r="J3" s="17" t="s">
        <v>49</v>
      </c>
      <c r="K3" s="8"/>
      <c r="L3" s="8"/>
    </row>
    <row r="4" spans="1:29" ht="18" x14ac:dyDescent="0.25">
      <c r="A4" s="3"/>
      <c r="B4" s="3"/>
      <c r="H4" s="5"/>
      <c r="I4" s="4"/>
      <c r="J4" s="6"/>
      <c r="K4" s="6"/>
      <c r="L4" s="6"/>
      <c r="M4" s="4"/>
      <c r="N4" s="4"/>
      <c r="O4" s="4"/>
    </row>
    <row r="6" spans="1:29" s="11" customFormat="1" ht="55.9" customHeight="1" x14ac:dyDescent="0.2">
      <c r="A6" s="9" t="s">
        <v>30</v>
      </c>
      <c r="B6" s="9" t="s">
        <v>42</v>
      </c>
      <c r="C6" s="9" t="s">
        <v>31</v>
      </c>
      <c r="D6" s="9" t="s">
        <v>11</v>
      </c>
      <c r="E6" s="9" t="s">
        <v>22</v>
      </c>
      <c r="F6" s="9" t="s">
        <v>0</v>
      </c>
      <c r="G6" s="9" t="s">
        <v>9</v>
      </c>
      <c r="H6" s="9" t="s">
        <v>29</v>
      </c>
      <c r="I6" s="9" t="s">
        <v>39</v>
      </c>
      <c r="J6" s="9" t="s">
        <v>38</v>
      </c>
      <c r="K6" s="9" t="s">
        <v>26</v>
      </c>
      <c r="L6" s="9" t="s">
        <v>43</v>
      </c>
      <c r="M6" s="9" t="s">
        <v>40</v>
      </c>
      <c r="N6" s="9" t="s">
        <v>28</v>
      </c>
      <c r="O6" s="9" t="s">
        <v>27</v>
      </c>
      <c r="P6" s="9" t="s">
        <v>4</v>
      </c>
      <c r="Q6" s="9" t="s">
        <v>5</v>
      </c>
      <c r="R6" s="9" t="s">
        <v>1</v>
      </c>
      <c r="S6" s="9" t="s">
        <v>6</v>
      </c>
      <c r="T6" s="9" t="s">
        <v>7</v>
      </c>
      <c r="U6" s="9" t="s">
        <v>8</v>
      </c>
      <c r="V6" s="9" t="s">
        <v>10</v>
      </c>
      <c r="W6" s="9" t="s">
        <v>2</v>
      </c>
      <c r="X6" s="9" t="s">
        <v>3</v>
      </c>
      <c r="Y6" s="9" t="s">
        <v>32</v>
      </c>
      <c r="Z6" s="9" t="s">
        <v>44</v>
      </c>
      <c r="AA6" s="10" t="s">
        <v>41</v>
      </c>
      <c r="AB6" s="2"/>
      <c r="AC6" s="2"/>
    </row>
    <row r="7" spans="1:29" s="11" customFormat="1" ht="24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2">
        <f>Tableau3[[#This Row],[Dates fin de gardiennage]]-Tableau3[[#This Row],[Dates début de gardiennage]]+1</f>
        <v>1</v>
      </c>
      <c r="S7" s="13"/>
      <c r="T7" s="13"/>
      <c r="U7" s="14">
        <f>Tableau3[[#This Row],[Dates fin de traite en estive]]-Tableau3[[#This Row],[Dates début de traite en estive]]+1</f>
        <v>1</v>
      </c>
      <c r="V7" s="14"/>
      <c r="W7" s="14"/>
      <c r="X7" s="14"/>
      <c r="Y7" s="14"/>
      <c r="Z7" s="14"/>
      <c r="AA7" s="14"/>
      <c r="AB7" s="15"/>
    </row>
    <row r="8" spans="1:29" s="11" customFormat="1" ht="24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3"/>
      <c r="R8" s="12">
        <f>Tableau3[[#This Row],[Dates fin de gardiennage]]-Tableau3[[#This Row],[Dates début de gardiennage]]+1</f>
        <v>1</v>
      </c>
      <c r="S8" s="13"/>
      <c r="T8" s="13"/>
      <c r="U8" s="14">
        <f>Tableau3[[#This Row],[Dates fin de traite en estive]]-Tableau3[[#This Row],[Dates début de traite en estive]]+1</f>
        <v>1</v>
      </c>
      <c r="V8" s="14"/>
      <c r="W8" s="14"/>
      <c r="X8" s="14"/>
      <c r="Y8" s="14"/>
      <c r="Z8" s="14"/>
      <c r="AA8" s="14"/>
      <c r="AB8" s="15"/>
    </row>
    <row r="9" spans="1:29" s="11" customFormat="1" ht="24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3"/>
      <c r="R9" s="12">
        <f>Tableau3[[#This Row],[Dates fin de gardiennage]]-Tableau3[[#This Row],[Dates début de gardiennage]]+1</f>
        <v>1</v>
      </c>
      <c r="S9" s="13"/>
      <c r="T9" s="13"/>
      <c r="U9" s="14">
        <f>Tableau3[[#This Row],[Dates fin de traite en estive]]-Tableau3[[#This Row],[Dates début de traite en estive]]+1</f>
        <v>1</v>
      </c>
      <c r="V9" s="14"/>
      <c r="W9" s="14"/>
      <c r="X9" s="14"/>
      <c r="Y9" s="14"/>
      <c r="Z9" s="14"/>
      <c r="AA9" s="14"/>
      <c r="AB9" s="15"/>
    </row>
    <row r="10" spans="1:29" s="11" customFormat="1" ht="24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3"/>
      <c r="R10" s="12">
        <f>Tableau3[[#This Row],[Dates fin de gardiennage]]-Tableau3[[#This Row],[Dates début de gardiennage]]+1</f>
        <v>1</v>
      </c>
      <c r="S10" s="13"/>
      <c r="T10" s="13"/>
      <c r="U10" s="14">
        <f>Tableau3[[#This Row],[Dates fin de traite en estive]]-Tableau3[[#This Row],[Dates début de traite en estive]]+1</f>
        <v>1</v>
      </c>
      <c r="V10" s="14"/>
      <c r="W10" s="14"/>
      <c r="X10" s="14"/>
      <c r="Y10" s="14"/>
      <c r="Z10" s="14"/>
      <c r="AA10" s="14"/>
      <c r="AB10" s="15"/>
    </row>
    <row r="11" spans="1:29" s="11" customFormat="1" ht="24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/>
      <c r="Q11" s="13"/>
      <c r="R11" s="12">
        <f>Tableau3[[#This Row],[Dates fin de gardiennage]]-Tableau3[[#This Row],[Dates début de gardiennage]]+1</f>
        <v>1</v>
      </c>
      <c r="S11" s="13"/>
      <c r="T11" s="13"/>
      <c r="U11" s="14">
        <f>Tableau3[[#This Row],[Dates fin de traite en estive]]-Tableau3[[#This Row],[Dates début de traite en estive]]+1</f>
        <v>1</v>
      </c>
      <c r="V11" s="14"/>
      <c r="W11" s="14"/>
      <c r="X11" s="14"/>
      <c r="Y11" s="14"/>
      <c r="Z11" s="14"/>
      <c r="AA11" s="14"/>
      <c r="AB11" s="15"/>
    </row>
    <row r="12" spans="1:29" s="11" customFormat="1" ht="24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3"/>
      <c r="R12" s="12">
        <f>Tableau3[[#This Row],[Dates fin de gardiennage]]-Tableau3[[#This Row],[Dates début de gardiennage]]+1</f>
        <v>1</v>
      </c>
      <c r="S12" s="13"/>
      <c r="T12" s="13"/>
      <c r="U12" s="14">
        <f>Tableau3[[#This Row],[Dates fin de traite en estive]]-Tableau3[[#This Row],[Dates début de traite en estive]]+1</f>
        <v>1</v>
      </c>
      <c r="V12" s="14"/>
      <c r="W12" s="14"/>
      <c r="X12" s="14"/>
      <c r="Y12" s="14"/>
      <c r="Z12" s="14"/>
      <c r="AA12" s="14"/>
      <c r="AB12" s="15"/>
    </row>
    <row r="13" spans="1:29" s="11" customFormat="1" ht="24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3"/>
      <c r="R13" s="12">
        <f>Tableau3[[#This Row],[Dates fin de gardiennage]]-Tableau3[[#This Row],[Dates début de gardiennage]]+1</f>
        <v>1</v>
      </c>
      <c r="S13" s="13"/>
      <c r="T13" s="13"/>
      <c r="U13" s="14">
        <f>Tableau3[[#This Row],[Dates fin de traite en estive]]-Tableau3[[#This Row],[Dates début de traite en estive]]+1</f>
        <v>1</v>
      </c>
      <c r="V13" s="14"/>
      <c r="W13" s="14"/>
      <c r="X13" s="14"/>
      <c r="Y13" s="14"/>
      <c r="Z13" s="14"/>
      <c r="AA13" s="14"/>
      <c r="AB13" s="15"/>
    </row>
    <row r="14" spans="1:29" s="11" customFormat="1" ht="24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3"/>
      <c r="R14" s="12">
        <f>Tableau3[[#This Row],[Dates fin de gardiennage]]-Tableau3[[#This Row],[Dates début de gardiennage]]+1</f>
        <v>1</v>
      </c>
      <c r="S14" s="13"/>
      <c r="T14" s="13"/>
      <c r="U14" s="14">
        <f>Tableau3[[#This Row],[Dates fin de traite en estive]]-Tableau3[[#This Row],[Dates début de traite en estive]]+1</f>
        <v>1</v>
      </c>
      <c r="V14" s="14"/>
      <c r="W14" s="14"/>
      <c r="X14" s="14"/>
      <c r="Y14" s="14"/>
      <c r="Z14" s="14"/>
      <c r="AA14" s="14"/>
      <c r="AB14" s="15"/>
    </row>
    <row r="15" spans="1:29" s="11" customFormat="1" ht="24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3"/>
      <c r="R15" s="12">
        <f>Tableau3[[#This Row],[Dates fin de gardiennage]]-Tableau3[[#This Row],[Dates début de gardiennage]]+1</f>
        <v>1</v>
      </c>
      <c r="S15" s="13"/>
      <c r="T15" s="13"/>
      <c r="U15" s="14">
        <f>Tableau3[[#This Row],[Dates fin de traite en estive]]-Tableau3[[#This Row],[Dates début de traite en estive]]+1</f>
        <v>1</v>
      </c>
      <c r="V15" s="14"/>
      <c r="W15" s="14"/>
      <c r="X15" s="14"/>
      <c r="Y15" s="14"/>
      <c r="Z15" s="14"/>
      <c r="AA15" s="14"/>
      <c r="AB15" s="15"/>
    </row>
    <row r="16" spans="1:29" s="11" customFormat="1" ht="24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/>
      <c r="Q16" s="13"/>
      <c r="R16" s="12">
        <f>Tableau3[[#This Row],[Dates fin de gardiennage]]-Tableau3[[#This Row],[Dates début de gardiennage]]+1</f>
        <v>1</v>
      </c>
      <c r="S16" s="13"/>
      <c r="T16" s="13"/>
      <c r="U16" s="14">
        <f>Tableau3[[#This Row],[Dates fin de traite en estive]]-Tableau3[[#This Row],[Dates début de traite en estive]]+1</f>
        <v>1</v>
      </c>
      <c r="V16" s="14"/>
      <c r="W16" s="14"/>
      <c r="X16" s="14"/>
      <c r="Y16" s="14"/>
      <c r="Z16" s="14"/>
      <c r="AA16" s="14"/>
      <c r="AB16" s="15"/>
    </row>
    <row r="17" spans="1:28" s="11" customFormat="1" ht="24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3"/>
      <c r="R17" s="12">
        <f>Tableau3[[#This Row],[Dates fin de gardiennage]]-Tableau3[[#This Row],[Dates début de gardiennage]]+1</f>
        <v>1</v>
      </c>
      <c r="S17" s="13"/>
      <c r="T17" s="13"/>
      <c r="U17" s="14">
        <f>Tableau3[[#This Row],[Dates fin de traite en estive]]-Tableau3[[#This Row],[Dates début de traite en estive]]+1</f>
        <v>1</v>
      </c>
      <c r="V17" s="14"/>
      <c r="W17" s="14"/>
      <c r="X17" s="14"/>
      <c r="Y17" s="14"/>
      <c r="Z17" s="14"/>
      <c r="AA17" s="14"/>
      <c r="AB17" s="15"/>
    </row>
    <row r="18" spans="1:28" s="11" customFormat="1" ht="24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3"/>
      <c r="R18" s="12">
        <f>Tableau3[[#This Row],[Dates fin de gardiennage]]-Tableau3[[#This Row],[Dates début de gardiennage]]+1</f>
        <v>1</v>
      </c>
      <c r="S18" s="13"/>
      <c r="T18" s="13"/>
      <c r="U18" s="14">
        <f>Tableau3[[#This Row],[Dates fin de traite en estive]]-Tableau3[[#This Row],[Dates début de traite en estive]]+1</f>
        <v>1</v>
      </c>
      <c r="V18" s="14"/>
      <c r="W18" s="14"/>
      <c r="X18" s="14"/>
      <c r="Y18" s="14"/>
      <c r="Z18" s="14"/>
      <c r="AA18" s="14"/>
      <c r="AB18" s="15"/>
    </row>
    <row r="19" spans="1:28" s="11" customFormat="1" ht="24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  <c r="Q19" s="13"/>
      <c r="R19" s="12">
        <f>Tableau3[[#This Row],[Dates fin de gardiennage]]-Tableau3[[#This Row],[Dates début de gardiennage]]+1</f>
        <v>1</v>
      </c>
      <c r="S19" s="13"/>
      <c r="T19" s="13"/>
      <c r="U19" s="14">
        <f>Tableau3[[#This Row],[Dates fin de traite en estive]]-Tableau3[[#This Row],[Dates début de traite en estive]]+1</f>
        <v>1</v>
      </c>
      <c r="V19" s="14"/>
      <c r="W19" s="14"/>
      <c r="X19" s="14"/>
      <c r="Y19" s="14"/>
      <c r="Z19" s="14"/>
      <c r="AA19" s="14"/>
      <c r="AB19" s="15"/>
    </row>
    <row r="20" spans="1:28" s="11" customFormat="1" ht="24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3"/>
      <c r="R20" s="12">
        <f>Tableau3[[#This Row],[Dates fin de gardiennage]]-Tableau3[[#This Row],[Dates début de gardiennage]]+1</f>
        <v>1</v>
      </c>
      <c r="S20" s="13"/>
      <c r="T20" s="13"/>
      <c r="U20" s="14">
        <f>Tableau3[[#This Row],[Dates fin de traite en estive]]-Tableau3[[#This Row],[Dates début de traite en estive]]+1</f>
        <v>1</v>
      </c>
      <c r="V20" s="14"/>
      <c r="W20" s="14"/>
      <c r="X20" s="14"/>
      <c r="Y20" s="14"/>
      <c r="Z20" s="14"/>
      <c r="AA20" s="14"/>
      <c r="AB20" s="15"/>
    </row>
    <row r="21" spans="1:28" s="11" customFormat="1" ht="24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3"/>
      <c r="R21" s="12">
        <f>Tableau3[[#This Row],[Dates fin de gardiennage]]-Tableau3[[#This Row],[Dates début de gardiennage]]+1</f>
        <v>1</v>
      </c>
      <c r="S21" s="13"/>
      <c r="T21" s="13"/>
      <c r="U21" s="14">
        <f>Tableau3[[#This Row],[Dates fin de traite en estive]]-Tableau3[[#This Row],[Dates début de traite en estive]]+1</f>
        <v>1</v>
      </c>
      <c r="V21" s="14"/>
      <c r="W21" s="14"/>
      <c r="X21" s="14"/>
      <c r="Y21" s="14"/>
      <c r="Z21" s="14"/>
      <c r="AA21" s="14"/>
      <c r="AB21" s="15"/>
    </row>
    <row r="22" spans="1:28" s="11" customFormat="1" ht="24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3"/>
      <c r="R22" s="12">
        <f>Tableau3[[#This Row],[Dates fin de gardiennage]]-Tableau3[[#This Row],[Dates début de gardiennage]]+1</f>
        <v>1</v>
      </c>
      <c r="S22" s="13"/>
      <c r="T22" s="13"/>
      <c r="U22" s="14">
        <f>Tableau3[[#This Row],[Dates fin de traite en estive]]-Tableau3[[#This Row],[Dates début de traite en estive]]+1</f>
        <v>1</v>
      </c>
      <c r="V22" s="14"/>
      <c r="W22" s="14"/>
      <c r="X22" s="14"/>
      <c r="Y22" s="14"/>
      <c r="Z22" s="14"/>
      <c r="AA22" s="14"/>
      <c r="AB22" s="15"/>
    </row>
  </sheetData>
  <phoneticPr fontId="1" type="noConversion"/>
  <pageMargins left="0.7" right="0.7" top="0.75" bottom="0.75" header="0.3" footer="0.3"/>
  <pageSetup paperSize="8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62D49AA-B714-48A5-954B-682CE66912B2}">
          <x14:formula1>
            <xm:f>Données!$B$3:$B$7</xm:f>
          </x14:formula1>
          <xm:sqref>G7:G22</xm:sqref>
        </x14:dataValidation>
        <x14:dataValidation type="list" allowBlank="1" showInputMessage="1" showErrorMessage="1" xr:uid="{404CF911-C1EB-498F-9601-1298D855EFBB}">
          <x14:formula1>
            <xm:f>Données!$F$3:$F$4</xm:f>
          </x14:formula1>
          <xm:sqref>E7:E22</xm:sqref>
        </x14:dataValidation>
        <x14:dataValidation type="list" allowBlank="1" showInputMessage="1" showErrorMessage="1" xr:uid="{8C1CAC45-5534-4349-88D8-D87219EAC6D2}">
          <x14:formula1>
            <xm:f>Données!$D$3:$D$4</xm:f>
          </x14:formula1>
          <xm:sqref>X7:X22 AB7:AB22</xm:sqref>
        </x14:dataValidation>
        <x14:dataValidation type="list" allowBlank="1" showInputMessage="1" showErrorMessage="1" xr:uid="{61150806-2B64-4CA6-BF25-95CD764E5434}">
          <x14:formula1>
            <xm:f>Données!$H$3:$H$8</xm:f>
          </x14:formula1>
          <xm:sqref>Y7:Y22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5A1E-E523-4603-9632-8A00EEC8D516}">
  <dimension ref="B2:H8"/>
  <sheetViews>
    <sheetView workbookViewId="0">
      <selection activeCell="H11" sqref="H11"/>
    </sheetView>
  </sheetViews>
  <sheetFormatPr baseColWidth="10" defaultRowHeight="15" x14ac:dyDescent="0.25"/>
  <cols>
    <col min="2" max="2" width="15.42578125" customWidth="1"/>
    <col min="4" max="4" width="12.85546875" customWidth="1"/>
    <col min="6" max="6" width="11.5703125" customWidth="1"/>
    <col min="8" max="8" width="16.140625" bestFit="1" customWidth="1"/>
  </cols>
  <sheetData>
    <row r="2" spans="2:8" x14ac:dyDescent="0.25">
      <c r="B2" t="s">
        <v>12</v>
      </c>
      <c r="D2" t="s">
        <v>18</v>
      </c>
      <c r="F2" t="s">
        <v>23</v>
      </c>
      <c r="H2" t="s">
        <v>33</v>
      </c>
    </row>
    <row r="3" spans="2:8" x14ac:dyDescent="0.25">
      <c r="B3" t="s">
        <v>13</v>
      </c>
      <c r="D3" t="s">
        <v>19</v>
      </c>
      <c r="F3" t="s">
        <v>24</v>
      </c>
      <c r="H3" t="s">
        <v>34</v>
      </c>
    </row>
    <row r="4" spans="2:8" x14ac:dyDescent="0.25">
      <c r="B4" t="s">
        <v>14</v>
      </c>
      <c r="D4" t="s">
        <v>20</v>
      </c>
      <c r="F4" t="s">
        <v>25</v>
      </c>
      <c r="H4" t="s">
        <v>35</v>
      </c>
    </row>
    <row r="5" spans="2:8" x14ac:dyDescent="0.25">
      <c r="B5" t="s">
        <v>15</v>
      </c>
      <c r="H5" t="s">
        <v>45</v>
      </c>
    </row>
    <row r="6" spans="2:8" x14ac:dyDescent="0.25">
      <c r="B6" t="s">
        <v>16</v>
      </c>
      <c r="H6" t="s">
        <v>46</v>
      </c>
    </row>
    <row r="7" spans="2:8" x14ac:dyDescent="0.25">
      <c r="B7" t="s">
        <v>17</v>
      </c>
      <c r="H7" t="s">
        <v>36</v>
      </c>
    </row>
    <row r="8" spans="2:8" x14ac:dyDescent="0.25">
      <c r="H8" t="s">
        <v>37</v>
      </c>
    </row>
  </sheetData>
  <sheetProtection algorithmName="SHA-512" hashValue="XnttFiekeUa3svmhSrxraWG2AeDb90FXhpFgaighHhUwG9AC50IG7VChkZ0vVspdda3rtgbdC7gE/7pnYOjsSA==" saltValue="4r/RTQMxNgEWUYg/7MxEqw==" spinCount="100000" sheet="1" objects="1" scenarios="1" selectLockedCells="1" selectUnlockedCell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MOLIE</dc:creator>
  <cp:lastModifiedBy>Olivier LE-BOUIL</cp:lastModifiedBy>
  <cp:lastPrinted>2024-02-27T15:07:15Z</cp:lastPrinted>
  <dcterms:created xsi:type="dcterms:W3CDTF">2015-06-05T18:19:34Z</dcterms:created>
  <dcterms:modified xsi:type="dcterms:W3CDTF">2026-03-04T13:04:01Z</dcterms:modified>
</cp:coreProperties>
</file>