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rna06.crpc.fr\PLACIDO_NA_DirAgriculture$\Operationnel\06_PCAE\04_CUMA\DocsMiseEnOeuvre\Versions_de_travail\AAP PCAE\2025\Documents annexes AAP 2025\PERIODE 2\"/>
    </mc:Choice>
  </mc:AlternateContent>
  <xr:revisionPtr revIDLastSave="0" documentId="13_ncr:1_{05CE6BAD-4ED7-4B18-A29B-26EB81E323E8}" xr6:coauthVersionLast="47" xr6:coauthVersionMax="47" xr10:uidLastSave="{00000000-0000-0000-0000-000000000000}"/>
  <bookViews>
    <workbookView xWindow="-108" yWindow="-108" windowWidth="23256" windowHeight="12576" tabRatio="796" firstSheet="2" activeTab="2" xr2:uid="{DCE6FAB9-001E-43B4-83E9-2B09C250B773}"/>
  </bookViews>
  <sheets>
    <sheet name="Matériels_OCS" sheetId="10" state="hidden" r:id="rId1"/>
    <sheet name="Listes" sheetId="11" state="hidden" r:id="rId2"/>
    <sheet name="NOTICE" sheetId="6" r:id="rId3"/>
    <sheet name="ANXE_1_DEPENSES_PREVISION" sheetId="3" r:id="rId4"/>
    <sheet name="ANXE_2_SYNTHESE" sheetId="5" r:id="rId5"/>
    <sheet name="INSTRUCTION_DEPENSES_PREVISION" sheetId="1" state="hidden" r:id="rId6"/>
  </sheets>
  <definedNames>
    <definedName name="_xlnm._FilterDatabase" localSheetId="1" hidden="1">Listes!$E$2:$E$166</definedName>
    <definedName name="_xlnm._FilterDatabase" localSheetId="0" hidden="1">Matériels_OCS!$A$3:$IO$337</definedName>
    <definedName name="F_dép">OFFSET(p_dép,0,0,COUNTA(L_dép),1)</definedName>
    <definedName name="Genre">Matériels_OCS!$I$4:$I$342</definedName>
    <definedName name="L_dép">Listes!$E$3:$E$411</definedName>
    <definedName name="M_1">Matériels_OCS!$H$4:$H$20</definedName>
    <definedName name="M_10">Matériels_OCS!$H$77:$H$78</definedName>
    <definedName name="M_11">Matériels_OCS!$H$79:$H$80</definedName>
    <definedName name="M_12">Matériels_OCS!$H$81:$H$82</definedName>
    <definedName name="M_13">Matériels_OCS!$H$83</definedName>
    <definedName name="M_14">Matériels_OCS!$H$84:$H$87</definedName>
    <definedName name="M_15">Matériels_OCS!$H$88:$H$90</definedName>
    <definedName name="M_16">Matériels_OCS!$H$91</definedName>
    <definedName name="M_17">Matériels_OCS!$H$92:$H$112</definedName>
    <definedName name="M_18">Matériels_OCS!$H$113:$H$128</definedName>
    <definedName name="M_19">Matériels_OCS!$H$132:$H$150</definedName>
    <definedName name="M_2">Matériels_OCS!$H$21:$H$35</definedName>
    <definedName name="M_20">Matériels_OCS!$H$151:$H$158</definedName>
    <definedName name="M_21">Matériels_OCS!$H$159:$H$173</definedName>
    <definedName name="M_22">Matériels_OCS!$H$174:$H$337</definedName>
    <definedName name="M_3">Matériels_OCS!$H$36</definedName>
    <definedName name="M_4">Matériels_OCS!$H$37:$H$65</definedName>
    <definedName name="M_5">Matériels_OCS!$H$66:$H$68</definedName>
    <definedName name="M_6">Matériels_OCS!$H$69:$H$71</definedName>
    <definedName name="M_7">Matériels_OCS!$H$72</definedName>
    <definedName name="M_8">Matériels_OCS!$H$73:$H$74</definedName>
    <definedName name="M_9">Matériels_OCS!$H$75:$H$76</definedName>
    <definedName name="Montant">Matériels_OCS!$K$4:$K$342</definedName>
    <definedName name="N_1">Listes!$D$2:$D$4</definedName>
    <definedName name="N_2">Listes!$D$5:$D$17</definedName>
    <definedName name="N_3">Listes!$D$18:$D$19</definedName>
    <definedName name="N_4">Listes!$D$20:$D$21</definedName>
    <definedName name="N_5">Listes!$D$22</definedName>
    <definedName name="N_6">Listes!$D$23</definedName>
    <definedName name="NatMat">Listes!$D$2:$D$24</definedName>
    <definedName name="Nature">Listes!$C$2:$C$24</definedName>
    <definedName name="OCS">Matériels_OCS!$G$4:$G$342</definedName>
    <definedName name="p_dép">Listes!$E$3</definedName>
    <definedName name="Type">Listes!$B$2:$B$8</definedName>
    <definedName name="Unité">Matériels_OCS!$J$4:$J$342</definedName>
    <definedName name="valeur">Listes!$A$2:$A$8</definedName>
    <definedName name="_xlnm.Print_Area" localSheetId="0">Matériels_OCS!$A$1:$K$174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5" l="1"/>
  <c r="C127" i="10"/>
  <c r="E127" i="10"/>
  <c r="G127" i="10"/>
  <c r="E65" i="10"/>
  <c r="C65" i="10"/>
  <c r="G65" i="10" s="1"/>
  <c r="L65" i="10"/>
  <c r="D6" i="5"/>
  <c r="D5" i="5"/>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68" i="10"/>
  <c r="L22" i="3" l="1"/>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E62" i="3"/>
  <c r="A63" i="3"/>
  <c r="B63" i="3"/>
  <c r="A64" i="3"/>
  <c r="B64" i="3"/>
  <c r="A65" i="3"/>
  <c r="B65" i="3"/>
  <c r="A66" i="3"/>
  <c r="B66" i="3"/>
  <c r="E66" i="3"/>
  <c r="A67" i="3"/>
  <c r="B67" i="3"/>
  <c r="A68" i="3"/>
  <c r="B68" i="3"/>
  <c r="A69" i="3"/>
  <c r="B69" i="3"/>
  <c r="A70" i="3"/>
  <c r="B70" i="3"/>
  <c r="E70" i="3"/>
  <c r="A71" i="3"/>
  <c r="B71" i="3"/>
  <c r="A72" i="3"/>
  <c r="B72" i="3"/>
  <c r="A73" i="3"/>
  <c r="B73" i="3"/>
  <c r="A74" i="3"/>
  <c r="B74" i="3"/>
  <c r="A75" i="3"/>
  <c r="B75" i="3"/>
  <c r="E75" i="3"/>
  <c r="A76" i="3"/>
  <c r="B76" i="3"/>
  <c r="A77" i="3"/>
  <c r="B77" i="3"/>
  <c r="A78" i="3"/>
  <c r="B78" i="3"/>
  <c r="E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E98" i="3"/>
  <c r="A99" i="3"/>
  <c r="B99" i="3"/>
  <c r="A100" i="3"/>
  <c r="B100" i="3"/>
  <c r="A101" i="3"/>
  <c r="B101" i="3"/>
  <c r="A102" i="3"/>
  <c r="B102" i="3"/>
  <c r="A103" i="3"/>
  <c r="B103" i="3"/>
  <c r="A104" i="3"/>
  <c r="B104" i="3"/>
  <c r="A105" i="3"/>
  <c r="B105" i="3"/>
  <c r="A106" i="3"/>
  <c r="C106" i="3" s="1"/>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E126" i="3"/>
  <c r="A127" i="3"/>
  <c r="B127" i="3"/>
  <c r="A128" i="3"/>
  <c r="B128" i="3"/>
  <c r="A129" i="3"/>
  <c r="B129" i="3"/>
  <c r="A130" i="3"/>
  <c r="B130" i="3"/>
  <c r="A131" i="3"/>
  <c r="B131" i="3"/>
  <c r="A132" i="3"/>
  <c r="B132" i="3"/>
  <c r="A133" i="3"/>
  <c r="B133" i="3"/>
  <c r="A134" i="3"/>
  <c r="B134" i="3"/>
  <c r="A135" i="3"/>
  <c r="B135" i="3"/>
  <c r="A136" i="3"/>
  <c r="B136" i="3"/>
  <c r="A137" i="3"/>
  <c r="B137" i="3"/>
  <c r="A138" i="3"/>
  <c r="B138" i="3"/>
  <c r="E138" i="3"/>
  <c r="A139" i="3"/>
  <c r="B139" i="3"/>
  <c r="E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E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E179" i="3"/>
  <c r="A180" i="3"/>
  <c r="B180" i="3"/>
  <c r="A181" i="3"/>
  <c r="B181" i="3"/>
  <c r="A182" i="3"/>
  <c r="B182" i="3"/>
  <c r="A183" i="3"/>
  <c r="B183" i="3"/>
  <c r="A184" i="3"/>
  <c r="B184" i="3"/>
  <c r="A185" i="3"/>
  <c r="B185" i="3"/>
  <c r="A186" i="3"/>
  <c r="B186" i="3"/>
  <c r="E186" i="3"/>
  <c r="A187" i="3"/>
  <c r="B187" i="3"/>
  <c r="A188" i="3"/>
  <c r="B188" i="3"/>
  <c r="A189" i="3"/>
  <c r="B189" i="3"/>
  <c r="A190" i="3"/>
  <c r="B190" i="3"/>
  <c r="A191" i="3"/>
  <c r="B191" i="3"/>
  <c r="A192" i="3"/>
  <c r="B192" i="3"/>
  <c r="A193" i="3"/>
  <c r="B193" i="3"/>
  <c r="A194" i="3"/>
  <c r="B194" i="3"/>
  <c r="A195" i="3"/>
  <c r="B195" i="3"/>
  <c r="E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E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E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E258" i="3"/>
  <c r="A259" i="3"/>
  <c r="B259" i="3"/>
  <c r="A260" i="3"/>
  <c r="B260" i="3"/>
  <c r="A261" i="3"/>
  <c r="B261" i="3"/>
  <c r="A262" i="3"/>
  <c r="B262" i="3"/>
  <c r="A263" i="3"/>
  <c r="B263" i="3"/>
  <c r="A264" i="3"/>
  <c r="B264" i="3"/>
  <c r="A265" i="3"/>
  <c r="B265" i="3"/>
  <c r="A266" i="3"/>
  <c r="B266" i="3"/>
  <c r="A267" i="3"/>
  <c r="B267" i="3"/>
  <c r="A268" i="3"/>
  <c r="B268" i="3"/>
  <c r="A269" i="3"/>
  <c r="B269" i="3"/>
  <c r="A270" i="3"/>
  <c r="B270" i="3"/>
  <c r="E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E296" i="3"/>
  <c r="A297" i="3"/>
  <c r="B297" i="3"/>
  <c r="A298" i="3"/>
  <c r="B298" i="3"/>
  <c r="E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E316" i="3"/>
  <c r="A317" i="3"/>
  <c r="B317" i="3"/>
  <c r="A318" i="3"/>
  <c r="B318" i="3"/>
  <c r="E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E332" i="3"/>
  <c r="A333" i="3"/>
  <c r="B333" i="3"/>
  <c r="A334" i="3"/>
  <c r="B334" i="3"/>
  <c r="E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E347" i="3"/>
  <c r="A348" i="3"/>
  <c r="B348" i="3"/>
  <c r="A349" i="3"/>
  <c r="B349" i="3"/>
  <c r="A350" i="3"/>
  <c r="B350" i="3"/>
  <c r="A351" i="3"/>
  <c r="B351" i="3"/>
  <c r="A352" i="3"/>
  <c r="B352" i="3"/>
  <c r="A353" i="3"/>
  <c r="B353" i="3"/>
  <c r="A354" i="3"/>
  <c r="B354" i="3"/>
  <c r="A355" i="3"/>
  <c r="B355" i="3"/>
  <c r="A356" i="3"/>
  <c r="B356" i="3"/>
  <c r="A357" i="3"/>
  <c r="B357" i="3"/>
  <c r="A358" i="3"/>
  <c r="B358" i="3"/>
  <c r="A359" i="3"/>
  <c r="B359" i="3"/>
  <c r="E359" i="3"/>
  <c r="A360" i="3"/>
  <c r="B360" i="3"/>
  <c r="A361" i="3"/>
  <c r="B361" i="3"/>
  <c r="A362" i="3"/>
  <c r="B362" i="3"/>
  <c r="A363" i="3"/>
  <c r="B363" i="3"/>
  <c r="A364" i="3"/>
  <c r="B364" i="3"/>
  <c r="E364" i="3"/>
  <c r="A365" i="3"/>
  <c r="B365" i="3"/>
  <c r="A366" i="3"/>
  <c r="B366" i="3"/>
  <c r="E366" i="3"/>
  <c r="A367" i="3"/>
  <c r="B367" i="3"/>
  <c r="A368" i="3"/>
  <c r="B368" i="3"/>
  <c r="A369" i="3"/>
  <c r="B369" i="3"/>
  <c r="A370" i="3"/>
  <c r="B370" i="3"/>
  <c r="A371" i="3"/>
  <c r="B371" i="3"/>
  <c r="A372" i="3"/>
  <c r="B372" i="3"/>
  <c r="E372" i="3"/>
  <c r="A373" i="3"/>
  <c r="B373" i="3"/>
  <c r="A374" i="3"/>
  <c r="B374" i="3"/>
  <c r="A375" i="3"/>
  <c r="B375" i="3"/>
  <c r="A376" i="3"/>
  <c r="B376" i="3"/>
  <c r="A377" i="3"/>
  <c r="B377" i="3"/>
  <c r="A378" i="3"/>
  <c r="B378" i="3"/>
  <c r="A379" i="3"/>
  <c r="B379" i="3"/>
  <c r="A380" i="3"/>
  <c r="B380" i="3"/>
  <c r="A381" i="3"/>
  <c r="B381" i="3"/>
  <c r="A382" i="3"/>
  <c r="B382" i="3"/>
  <c r="E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B13" i="3"/>
  <c r="A13" i="3"/>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4" i="10"/>
  <c r="C74" i="3" l="1"/>
  <c r="C366" i="3"/>
  <c r="C359" i="3"/>
  <c r="C334" i="3"/>
  <c r="C126" i="3"/>
  <c r="C122" i="3"/>
  <c r="C110" i="3"/>
  <c r="C62" i="3"/>
  <c r="C58" i="3"/>
  <c r="C46" i="3"/>
  <c r="C42" i="3"/>
  <c r="C30" i="3"/>
  <c r="C22" i="3"/>
  <c r="C296" i="3"/>
  <c r="C294" i="3"/>
  <c r="C292" i="3"/>
  <c r="C286" i="3"/>
  <c r="C278" i="3"/>
  <c r="C131" i="3"/>
  <c r="C171" i="3"/>
  <c r="C344" i="3"/>
  <c r="C302" i="3"/>
  <c r="C138" i="3"/>
  <c r="C130" i="3"/>
  <c r="C66" i="3"/>
  <c r="C372" i="3"/>
  <c r="C300" i="3"/>
  <c r="C134" i="3"/>
  <c r="C382" i="3"/>
  <c r="C378" i="3"/>
  <c r="C374" i="3"/>
  <c r="C235" i="3"/>
  <c r="C158" i="3"/>
  <c r="C154" i="3"/>
  <c r="C142" i="3"/>
  <c r="C267" i="3"/>
  <c r="C251" i="3"/>
  <c r="C195" i="3"/>
  <c r="C178" i="3"/>
  <c r="C139" i="3"/>
  <c r="C318" i="3"/>
  <c r="C395" i="3"/>
  <c r="C387" i="3"/>
  <c r="C383" i="3"/>
  <c r="C316" i="3"/>
  <c r="C179" i="3"/>
  <c r="C219" i="3"/>
  <c r="C203" i="3"/>
  <c r="C94" i="3"/>
  <c r="C90" i="3"/>
  <c r="C19" i="3"/>
  <c r="C364" i="3"/>
  <c r="C347" i="3"/>
  <c r="C335" i="3"/>
  <c r="C332" i="3"/>
  <c r="C303" i="3"/>
  <c r="C299" i="3"/>
  <c r="C187" i="3"/>
  <c r="C174" i="3"/>
  <c r="C170" i="3"/>
  <c r="C78" i="3"/>
  <c r="C15" i="3"/>
  <c r="C214" i="3"/>
  <c r="C206" i="3"/>
  <c r="C379" i="3"/>
  <c r="C377" i="3"/>
  <c r="C375" i="3"/>
  <c r="C258" i="3"/>
  <c r="C250" i="3"/>
  <c r="C398" i="3"/>
  <c r="C394" i="3"/>
  <c r="C298" i="3"/>
  <c r="C266" i="3"/>
  <c r="C262" i="3"/>
  <c r="C243" i="3"/>
  <c r="C227" i="3"/>
  <c r="C166" i="3"/>
  <c r="C118" i="3"/>
  <c r="C83" i="3"/>
  <c r="C67" i="3"/>
  <c r="C54" i="3"/>
  <c r="C50" i="3"/>
  <c r="C18" i="3"/>
  <c r="C350" i="3"/>
  <c r="C348" i="3"/>
  <c r="C270" i="3"/>
  <c r="C242" i="3"/>
  <c r="C186" i="3"/>
  <c r="C147" i="3"/>
  <c r="C123" i="3"/>
  <c r="C98" i="3"/>
  <c r="C75" i="3"/>
  <c r="C70" i="3"/>
  <c r="C59" i="3"/>
  <c r="C370" i="3"/>
  <c r="C399" i="3"/>
  <c r="C389" i="3"/>
  <c r="C346" i="3"/>
  <c r="C259" i="3"/>
  <c r="C246" i="3"/>
  <c r="C218" i="3"/>
  <c r="C211" i="3"/>
  <c r="C114" i="3"/>
  <c r="C107" i="3"/>
  <c r="C51" i="3"/>
  <c r="C43" i="3"/>
  <c r="C38" i="3"/>
  <c r="C367" i="3"/>
  <c r="C327" i="3"/>
  <c r="C311" i="3"/>
  <c r="C283" i="3"/>
  <c r="C238" i="3"/>
  <c r="C210" i="3"/>
  <c r="C182" i="3"/>
  <c r="C162" i="3"/>
  <c r="C115" i="3"/>
  <c r="C102" i="3"/>
  <c r="C34" i="3"/>
  <c r="C26" i="3"/>
  <c r="C254" i="3"/>
  <c r="C234" i="3"/>
  <c r="C230" i="3"/>
  <c r="C226" i="3"/>
  <c r="C222" i="3"/>
  <c r="C202" i="3"/>
  <c r="C198" i="3"/>
  <c r="C194" i="3"/>
  <c r="C190" i="3"/>
  <c r="C163" i="3"/>
  <c r="C155" i="3"/>
  <c r="C150" i="3"/>
  <c r="C146" i="3"/>
  <c r="C99" i="3"/>
  <c r="C91" i="3"/>
  <c r="C86" i="3"/>
  <c r="C82" i="3"/>
  <c r="C35" i="3"/>
  <c r="C392" i="3"/>
  <c r="C388" i="3"/>
  <c r="C369" i="3"/>
  <c r="C365" i="3"/>
  <c r="C360" i="3"/>
  <c r="C351" i="3"/>
  <c r="C343" i="3"/>
  <c r="C340" i="3"/>
  <c r="C333" i="3"/>
  <c r="C328" i="3"/>
  <c r="C326" i="3"/>
  <c r="C314" i="3"/>
  <c r="C310" i="3"/>
  <c r="C301" i="3"/>
  <c r="C276" i="3"/>
  <c r="C275" i="3"/>
  <c r="C256" i="3"/>
  <c r="C255" i="3"/>
  <c r="C252" i="3"/>
  <c r="C240" i="3"/>
  <c r="C239" i="3"/>
  <c r="C236" i="3"/>
  <c r="C224" i="3"/>
  <c r="C223" i="3"/>
  <c r="C220" i="3"/>
  <c r="C208" i="3"/>
  <c r="C207" i="3"/>
  <c r="C204" i="3"/>
  <c r="C192" i="3"/>
  <c r="C191" i="3"/>
  <c r="C188" i="3"/>
  <c r="C175" i="3"/>
  <c r="C159" i="3"/>
  <c r="C143" i="3"/>
  <c r="C127" i="3"/>
  <c r="C111" i="3"/>
  <c r="C95" i="3"/>
  <c r="C79" i="3"/>
  <c r="C63" i="3"/>
  <c r="C47" i="3"/>
  <c r="C31" i="3"/>
  <c r="C29" i="3"/>
  <c r="C21" i="3"/>
  <c r="C390" i="3"/>
  <c r="C385" i="3"/>
  <c r="C380" i="3"/>
  <c r="C371" i="3"/>
  <c r="C363" i="3"/>
  <c r="C357" i="3"/>
  <c r="C349" i="3"/>
  <c r="C342" i="3"/>
  <c r="C331" i="3"/>
  <c r="C330" i="3"/>
  <c r="C324" i="3"/>
  <c r="C320" i="3"/>
  <c r="C312" i="3"/>
  <c r="C308" i="3"/>
  <c r="C295" i="3"/>
  <c r="C279" i="3"/>
  <c r="C263" i="3"/>
  <c r="C248" i="3"/>
  <c r="C247" i="3"/>
  <c r="C244" i="3"/>
  <c r="C232" i="3"/>
  <c r="C231" i="3"/>
  <c r="C228" i="3"/>
  <c r="C216" i="3"/>
  <c r="C215" i="3"/>
  <c r="C212" i="3"/>
  <c r="C200" i="3"/>
  <c r="C199" i="3"/>
  <c r="C196" i="3"/>
  <c r="C184" i="3"/>
  <c r="C183" i="3"/>
  <c r="C167" i="3"/>
  <c r="C151" i="3"/>
  <c r="C135" i="3"/>
  <c r="C119" i="3"/>
  <c r="C103" i="3"/>
  <c r="C87" i="3"/>
  <c r="C71" i="3"/>
  <c r="C55" i="3"/>
  <c r="C39" i="3"/>
  <c r="C25" i="3"/>
  <c r="C17" i="3"/>
  <c r="C13" i="3"/>
  <c r="C396" i="3"/>
  <c r="C393" i="3"/>
  <c r="C386" i="3"/>
  <c r="C376" i="3"/>
  <c r="C358" i="3"/>
  <c r="C339" i="3"/>
  <c r="C338" i="3"/>
  <c r="C319" i="3"/>
  <c r="C317" i="3"/>
  <c r="C284" i="3"/>
  <c r="C268" i="3"/>
  <c r="C260" i="3"/>
  <c r="C401" i="3"/>
  <c r="C391" i="3"/>
  <c r="C373" i="3"/>
  <c r="C362" i="3"/>
  <c r="C356" i="3"/>
  <c r="C352" i="3"/>
  <c r="C325" i="3"/>
  <c r="C315" i="3"/>
  <c r="C287" i="3"/>
  <c r="C271" i="3"/>
  <c r="C264" i="3"/>
  <c r="C400" i="3"/>
  <c r="C397" i="3"/>
  <c r="C384" i="3"/>
  <c r="C381" i="3"/>
  <c r="C368" i="3"/>
  <c r="C355" i="3"/>
  <c r="C354" i="3"/>
  <c r="C341" i="3"/>
  <c r="C336" i="3"/>
  <c r="C323" i="3"/>
  <c r="C322" i="3"/>
  <c r="C309" i="3"/>
  <c r="C304" i="3"/>
  <c r="C291" i="3"/>
  <c r="C290" i="3"/>
  <c r="C280" i="3"/>
  <c r="C274" i="3"/>
  <c r="C23" i="3"/>
  <c r="C307" i="3"/>
  <c r="C306" i="3"/>
  <c r="C293" i="3"/>
  <c r="C288" i="3"/>
  <c r="C282" i="3"/>
  <c r="C272" i="3"/>
  <c r="C27"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14" i="3"/>
  <c r="C361" i="3"/>
  <c r="C345" i="3"/>
  <c r="C313" i="3"/>
  <c r="C297" i="3"/>
  <c r="C281" i="3"/>
  <c r="C353" i="3"/>
  <c r="C329" i="3"/>
  <c r="C305" i="3"/>
  <c r="C269" i="3"/>
  <c r="C265" i="3"/>
  <c r="C261" i="3"/>
  <c r="C257" i="3"/>
  <c r="C253" i="3"/>
  <c r="C249" i="3"/>
  <c r="C245" i="3"/>
  <c r="C241" i="3"/>
  <c r="C237" i="3"/>
  <c r="C233" i="3"/>
  <c r="C229" i="3"/>
  <c r="C225" i="3"/>
  <c r="C221" i="3"/>
  <c r="C217" i="3"/>
  <c r="C213" i="3"/>
  <c r="C209" i="3"/>
  <c r="C205" i="3"/>
  <c r="C201" i="3"/>
  <c r="C197" i="3"/>
  <c r="C193" i="3"/>
  <c r="C189" i="3"/>
  <c r="C185" i="3"/>
  <c r="C337" i="3"/>
  <c r="C321" i="3"/>
  <c r="C289" i="3"/>
  <c r="C273" i="3"/>
  <c r="C285" i="3"/>
  <c r="C277"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6" i="10"/>
  <c r="E67" i="10"/>
  <c r="E69" i="10"/>
  <c r="E70" i="10"/>
  <c r="E71" i="10"/>
  <c r="E72" i="10"/>
  <c r="E73"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G36" i="10" s="1"/>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6" i="10"/>
  <c r="C67" i="10"/>
  <c r="C68" i="10"/>
  <c r="C69" i="10"/>
  <c r="C70" i="10"/>
  <c r="C71" i="10"/>
  <c r="C72" i="10"/>
  <c r="C73" i="10"/>
  <c r="C74" i="10"/>
  <c r="G74" i="10" s="1"/>
  <c r="C75" i="10"/>
  <c r="G75" i="10" s="1"/>
  <c r="C76" i="10"/>
  <c r="G76" i="10" s="1"/>
  <c r="C77" i="10"/>
  <c r="G77" i="10" s="1"/>
  <c r="C78" i="10"/>
  <c r="G78" i="10" s="1"/>
  <c r="C79" i="10"/>
  <c r="G79" i="10" s="1"/>
  <c r="C80" i="10"/>
  <c r="G80" i="10" s="1"/>
  <c r="C81" i="10"/>
  <c r="G81" i="10" s="1"/>
  <c r="C82" i="10"/>
  <c r="G82" i="10" s="1"/>
  <c r="C83" i="10"/>
  <c r="G83" i="10" s="1"/>
  <c r="C84" i="10"/>
  <c r="G84" i="10" s="1"/>
  <c r="C85" i="10"/>
  <c r="G85" i="10" s="1"/>
  <c r="C86" i="10"/>
  <c r="G86" i="10" s="1"/>
  <c r="C87" i="10"/>
  <c r="G87" i="10" s="1"/>
  <c r="C88" i="10"/>
  <c r="G88" i="10" s="1"/>
  <c r="C89" i="10"/>
  <c r="G89" i="10" s="1"/>
  <c r="C90" i="10"/>
  <c r="G90" i="10" s="1"/>
  <c r="C91" i="10"/>
  <c r="G91" i="10" s="1"/>
  <c r="C92" i="10"/>
  <c r="G92" i="10" s="1"/>
  <c r="C93" i="10"/>
  <c r="G93" i="10" s="1"/>
  <c r="C94" i="10"/>
  <c r="G94" i="10" s="1"/>
  <c r="C95" i="10"/>
  <c r="G95" i="10" s="1"/>
  <c r="C96" i="10"/>
  <c r="G96" i="10" s="1"/>
  <c r="C97" i="10"/>
  <c r="G97" i="10" s="1"/>
  <c r="C98" i="10"/>
  <c r="G98" i="10" s="1"/>
  <c r="C99" i="10"/>
  <c r="G99" i="10" s="1"/>
  <c r="C100" i="10"/>
  <c r="G100" i="10" s="1"/>
  <c r="C101" i="10"/>
  <c r="G101" i="10" s="1"/>
  <c r="C102" i="10"/>
  <c r="G102" i="10" s="1"/>
  <c r="C103" i="10"/>
  <c r="G103" i="10" s="1"/>
  <c r="C104" i="10"/>
  <c r="G104" i="10" s="1"/>
  <c r="C105" i="10"/>
  <c r="G105" i="10" s="1"/>
  <c r="C106" i="10"/>
  <c r="G106" i="10" s="1"/>
  <c r="C107" i="10"/>
  <c r="G107" i="10" s="1"/>
  <c r="C108" i="10"/>
  <c r="G108" i="10" s="1"/>
  <c r="C109" i="10"/>
  <c r="G109" i="10" s="1"/>
  <c r="C110" i="10"/>
  <c r="G110" i="10" s="1"/>
  <c r="C111" i="10"/>
  <c r="G111" i="10" s="1"/>
  <c r="C112" i="10"/>
  <c r="G112" i="10" s="1"/>
  <c r="C113" i="10"/>
  <c r="G113" i="10" s="1"/>
  <c r="C114" i="10"/>
  <c r="G114" i="10" s="1"/>
  <c r="C115" i="10"/>
  <c r="G115" i="10" s="1"/>
  <c r="C116" i="10"/>
  <c r="G116" i="10" s="1"/>
  <c r="C117" i="10"/>
  <c r="G117" i="10" s="1"/>
  <c r="C118" i="10"/>
  <c r="G118" i="10" s="1"/>
  <c r="C119" i="10"/>
  <c r="G119" i="10" s="1"/>
  <c r="C120" i="10"/>
  <c r="G120" i="10" s="1"/>
  <c r="C121" i="10"/>
  <c r="G121" i="10" s="1"/>
  <c r="C122" i="10"/>
  <c r="G122" i="10" s="1"/>
  <c r="C123" i="10"/>
  <c r="G123" i="10" s="1"/>
  <c r="C124" i="10"/>
  <c r="G124" i="10" s="1"/>
  <c r="C125" i="10"/>
  <c r="G125" i="10" s="1"/>
  <c r="C126" i="10"/>
  <c r="G126" i="10" s="1"/>
  <c r="C128" i="10"/>
  <c r="G128" i="10" s="1"/>
  <c r="C129" i="10"/>
  <c r="G129" i="10" s="1"/>
  <c r="C130" i="10"/>
  <c r="G130" i="10" s="1"/>
  <c r="C131" i="10"/>
  <c r="G131" i="10" s="1"/>
  <c r="C132" i="10"/>
  <c r="G132" i="10" s="1"/>
  <c r="C133" i="10"/>
  <c r="G133" i="10" s="1"/>
  <c r="C134" i="10"/>
  <c r="G134" i="10" s="1"/>
  <c r="C135" i="10"/>
  <c r="G135" i="10" s="1"/>
  <c r="C136" i="10"/>
  <c r="G136" i="10" s="1"/>
  <c r="C137" i="10"/>
  <c r="G137" i="10" s="1"/>
  <c r="C138" i="10"/>
  <c r="G138" i="10" s="1"/>
  <c r="C139" i="10"/>
  <c r="G139" i="10" s="1"/>
  <c r="C140" i="10"/>
  <c r="G140" i="10" s="1"/>
  <c r="C141" i="10"/>
  <c r="G141" i="10" s="1"/>
  <c r="C142" i="10"/>
  <c r="G142" i="10" s="1"/>
  <c r="C143" i="10"/>
  <c r="G143" i="10" s="1"/>
  <c r="C144" i="10"/>
  <c r="G144" i="10" s="1"/>
  <c r="C145" i="10"/>
  <c r="G145" i="10" s="1"/>
  <c r="C146" i="10"/>
  <c r="G146" i="10" s="1"/>
  <c r="C147" i="10"/>
  <c r="G147" i="10" s="1"/>
  <c r="C148" i="10"/>
  <c r="G148" i="10" s="1"/>
  <c r="C149" i="10"/>
  <c r="G149" i="10" s="1"/>
  <c r="C150" i="10"/>
  <c r="G150" i="10" s="1"/>
  <c r="C151" i="10"/>
  <c r="G151" i="10" s="1"/>
  <c r="C152" i="10"/>
  <c r="G152" i="10" s="1"/>
  <c r="C153" i="10"/>
  <c r="G153" i="10" s="1"/>
  <c r="C154" i="10"/>
  <c r="G154" i="10" s="1"/>
  <c r="C155" i="10"/>
  <c r="G155" i="10" s="1"/>
  <c r="C156" i="10"/>
  <c r="G156" i="10" s="1"/>
  <c r="C157" i="10"/>
  <c r="G157" i="10" s="1"/>
  <c r="C158" i="10"/>
  <c r="G158" i="10" s="1"/>
  <c r="C159" i="10"/>
  <c r="G159" i="10" s="1"/>
  <c r="C160" i="10"/>
  <c r="G160" i="10" s="1"/>
  <c r="C161" i="10"/>
  <c r="G161" i="10" s="1"/>
  <c r="C162" i="10"/>
  <c r="G162" i="10" s="1"/>
  <c r="C163" i="10"/>
  <c r="G163" i="10" s="1"/>
  <c r="C164" i="10"/>
  <c r="G164" i="10" s="1"/>
  <c r="C165" i="10"/>
  <c r="G165" i="10" s="1"/>
  <c r="C166" i="10"/>
  <c r="G166" i="10" s="1"/>
  <c r="C167" i="10"/>
  <c r="G167" i="10" s="1"/>
  <c r="C168" i="10"/>
  <c r="G168" i="10" s="1"/>
  <c r="C169" i="10"/>
  <c r="G169" i="10" s="1"/>
  <c r="C170" i="10"/>
  <c r="G170" i="10" s="1"/>
  <c r="C171" i="10"/>
  <c r="G171" i="10" s="1"/>
  <c r="C172" i="10"/>
  <c r="G172" i="10" s="1"/>
  <c r="C173" i="10"/>
  <c r="G173" i="10" s="1"/>
  <c r="C174" i="10"/>
  <c r="G174" i="10" s="1"/>
  <c r="C175" i="10"/>
  <c r="G175" i="10" s="1"/>
  <c r="C176" i="10"/>
  <c r="G176" i="10" s="1"/>
  <c r="C177" i="10"/>
  <c r="G177" i="10" s="1"/>
  <c r="C178" i="10"/>
  <c r="G178" i="10" s="1"/>
  <c r="C179" i="10"/>
  <c r="G179" i="10" s="1"/>
  <c r="C180" i="10"/>
  <c r="G180" i="10" s="1"/>
  <c r="C181" i="10"/>
  <c r="G181" i="10" s="1"/>
  <c r="C182" i="10"/>
  <c r="G182" i="10" s="1"/>
  <c r="C183" i="10"/>
  <c r="G183" i="10" s="1"/>
  <c r="C184" i="10"/>
  <c r="G184" i="10" s="1"/>
  <c r="C185" i="10"/>
  <c r="G185" i="10" s="1"/>
  <c r="C186" i="10"/>
  <c r="G186" i="10" s="1"/>
  <c r="C187" i="10"/>
  <c r="G187" i="10" s="1"/>
  <c r="C188" i="10"/>
  <c r="G188" i="10" s="1"/>
  <c r="C189" i="10"/>
  <c r="G189" i="10" s="1"/>
  <c r="C190" i="10"/>
  <c r="G190" i="10" s="1"/>
  <c r="C191" i="10"/>
  <c r="G191" i="10" s="1"/>
  <c r="C192" i="10"/>
  <c r="G192" i="10" s="1"/>
  <c r="C193" i="10"/>
  <c r="G193" i="10" s="1"/>
  <c r="C194" i="10"/>
  <c r="G194" i="10" s="1"/>
  <c r="C195" i="10"/>
  <c r="G195" i="10" s="1"/>
  <c r="C196" i="10"/>
  <c r="G196" i="10" s="1"/>
  <c r="C197" i="10"/>
  <c r="G197" i="10" s="1"/>
  <c r="C198" i="10"/>
  <c r="G198" i="10" s="1"/>
  <c r="C199" i="10"/>
  <c r="G199" i="10" s="1"/>
  <c r="C200" i="10"/>
  <c r="G200" i="10" s="1"/>
  <c r="C201" i="10"/>
  <c r="G201" i="10" s="1"/>
  <c r="C202" i="10"/>
  <c r="G202" i="10" s="1"/>
  <c r="C203" i="10"/>
  <c r="G203" i="10" s="1"/>
  <c r="C204" i="10"/>
  <c r="G204" i="10" s="1"/>
  <c r="C205" i="10"/>
  <c r="G205" i="10" s="1"/>
  <c r="C206" i="10"/>
  <c r="G206" i="10" s="1"/>
  <c r="C207" i="10"/>
  <c r="G207" i="10" s="1"/>
  <c r="C208" i="10"/>
  <c r="G208" i="10" s="1"/>
  <c r="C209" i="10"/>
  <c r="G209" i="10" s="1"/>
  <c r="C210" i="10"/>
  <c r="G210" i="10" s="1"/>
  <c r="C211" i="10"/>
  <c r="G211" i="10" s="1"/>
  <c r="C212" i="10"/>
  <c r="G212" i="10" s="1"/>
  <c r="C213" i="10"/>
  <c r="G213" i="10" s="1"/>
  <c r="C214" i="10"/>
  <c r="G214" i="10" s="1"/>
  <c r="C215" i="10"/>
  <c r="G215" i="10" s="1"/>
  <c r="C216" i="10"/>
  <c r="G216" i="10" s="1"/>
  <c r="C217" i="10"/>
  <c r="G217" i="10" s="1"/>
  <c r="C218" i="10"/>
  <c r="G218" i="10" s="1"/>
  <c r="C219" i="10"/>
  <c r="G219" i="10" s="1"/>
  <c r="C220" i="10"/>
  <c r="G220" i="10" s="1"/>
  <c r="C221" i="10"/>
  <c r="G221" i="10" s="1"/>
  <c r="C222" i="10"/>
  <c r="G222" i="10" s="1"/>
  <c r="C223" i="10"/>
  <c r="G223" i="10" s="1"/>
  <c r="C224" i="10"/>
  <c r="G224" i="10" s="1"/>
  <c r="C225" i="10"/>
  <c r="G225" i="10" s="1"/>
  <c r="C226" i="10"/>
  <c r="G226" i="10" s="1"/>
  <c r="C227" i="10"/>
  <c r="G227" i="10" s="1"/>
  <c r="C228" i="10"/>
  <c r="G228" i="10" s="1"/>
  <c r="C229" i="10"/>
  <c r="G229" i="10" s="1"/>
  <c r="C230" i="10"/>
  <c r="G230" i="10" s="1"/>
  <c r="C231" i="10"/>
  <c r="G231" i="10" s="1"/>
  <c r="C232" i="10"/>
  <c r="G232" i="10" s="1"/>
  <c r="C233" i="10"/>
  <c r="G233" i="10" s="1"/>
  <c r="C234" i="10"/>
  <c r="G234" i="10" s="1"/>
  <c r="C235" i="10"/>
  <c r="G235" i="10" s="1"/>
  <c r="C236" i="10"/>
  <c r="G236" i="10" s="1"/>
  <c r="C237" i="10"/>
  <c r="G237" i="10" s="1"/>
  <c r="C238" i="10"/>
  <c r="G238" i="10" s="1"/>
  <c r="C239" i="10"/>
  <c r="G239" i="10" s="1"/>
  <c r="C240" i="10"/>
  <c r="G240" i="10" s="1"/>
  <c r="C241" i="10"/>
  <c r="G241" i="10" s="1"/>
  <c r="C242" i="10"/>
  <c r="G242" i="10" s="1"/>
  <c r="C243" i="10"/>
  <c r="G243" i="10" s="1"/>
  <c r="C244" i="10"/>
  <c r="G244" i="10" s="1"/>
  <c r="C245" i="10"/>
  <c r="G245" i="10" s="1"/>
  <c r="C246" i="10"/>
  <c r="G246" i="10" s="1"/>
  <c r="C247" i="10"/>
  <c r="G247" i="10" s="1"/>
  <c r="C248" i="10"/>
  <c r="G248" i="10" s="1"/>
  <c r="C249" i="10"/>
  <c r="G249" i="10" s="1"/>
  <c r="C250" i="10"/>
  <c r="G250" i="10" s="1"/>
  <c r="C251" i="10"/>
  <c r="G251" i="10" s="1"/>
  <c r="C252" i="10"/>
  <c r="G252" i="10" s="1"/>
  <c r="C253" i="10"/>
  <c r="G253" i="10" s="1"/>
  <c r="C254" i="10"/>
  <c r="G254" i="10" s="1"/>
  <c r="C255" i="10"/>
  <c r="G255" i="10" s="1"/>
  <c r="C256" i="10"/>
  <c r="G256" i="10" s="1"/>
  <c r="C257" i="10"/>
  <c r="G257" i="10" s="1"/>
  <c r="C258" i="10"/>
  <c r="G258" i="10" s="1"/>
  <c r="C259" i="10"/>
  <c r="G259" i="10" s="1"/>
  <c r="C260" i="10"/>
  <c r="G260" i="10" s="1"/>
  <c r="C261" i="10"/>
  <c r="G261" i="10" s="1"/>
  <c r="C262" i="10"/>
  <c r="G262" i="10" s="1"/>
  <c r="C263" i="10"/>
  <c r="G263" i="10" s="1"/>
  <c r="C264" i="10"/>
  <c r="G264" i="10" s="1"/>
  <c r="C265" i="10"/>
  <c r="G265" i="10" s="1"/>
  <c r="C266" i="10"/>
  <c r="G266" i="10" s="1"/>
  <c r="C267" i="10"/>
  <c r="G267" i="10" s="1"/>
  <c r="C268" i="10"/>
  <c r="G268" i="10" s="1"/>
  <c r="C269" i="10"/>
  <c r="G269" i="10" s="1"/>
  <c r="C270" i="10"/>
  <c r="G270" i="10" s="1"/>
  <c r="C271" i="10"/>
  <c r="G271" i="10" s="1"/>
  <c r="C272" i="10"/>
  <c r="G272" i="10" s="1"/>
  <c r="C273" i="10"/>
  <c r="G273" i="10" s="1"/>
  <c r="C274" i="10"/>
  <c r="G274" i="10" s="1"/>
  <c r="C275" i="10"/>
  <c r="G275" i="10" s="1"/>
  <c r="C276" i="10"/>
  <c r="G276" i="10" s="1"/>
  <c r="C277" i="10"/>
  <c r="G277" i="10" s="1"/>
  <c r="C278" i="10"/>
  <c r="G278" i="10" s="1"/>
  <c r="C279" i="10"/>
  <c r="G279" i="10" s="1"/>
  <c r="C280" i="10"/>
  <c r="G280" i="10" s="1"/>
  <c r="C281" i="10"/>
  <c r="G281" i="10" s="1"/>
  <c r="C282" i="10"/>
  <c r="G282" i="10" s="1"/>
  <c r="C283" i="10"/>
  <c r="G283" i="10" s="1"/>
  <c r="C284" i="10"/>
  <c r="G284" i="10" s="1"/>
  <c r="C285" i="10"/>
  <c r="G285" i="10" s="1"/>
  <c r="C286" i="10"/>
  <c r="G286" i="10" s="1"/>
  <c r="C287" i="10"/>
  <c r="G287" i="10" s="1"/>
  <c r="C288" i="10"/>
  <c r="G288" i="10" s="1"/>
  <c r="C289" i="10"/>
  <c r="G289" i="10" s="1"/>
  <c r="C290" i="10"/>
  <c r="G290" i="10" s="1"/>
  <c r="C291" i="10"/>
  <c r="G291" i="10" s="1"/>
  <c r="C292" i="10"/>
  <c r="G292" i="10" s="1"/>
  <c r="C293" i="10"/>
  <c r="G293" i="10" s="1"/>
  <c r="C294" i="10"/>
  <c r="G294" i="10" s="1"/>
  <c r="C295" i="10"/>
  <c r="G295" i="10" s="1"/>
  <c r="C296" i="10"/>
  <c r="G296" i="10" s="1"/>
  <c r="C297" i="10"/>
  <c r="G297" i="10" s="1"/>
  <c r="C298" i="10"/>
  <c r="G298" i="10" s="1"/>
  <c r="C299" i="10"/>
  <c r="G299" i="10" s="1"/>
  <c r="C300" i="10"/>
  <c r="G300" i="10" s="1"/>
  <c r="C301" i="10"/>
  <c r="G301" i="10" s="1"/>
  <c r="C302" i="10"/>
  <c r="G302" i="10" s="1"/>
  <c r="C303" i="10"/>
  <c r="G303" i="10" s="1"/>
  <c r="C304" i="10"/>
  <c r="G304" i="10" s="1"/>
  <c r="C305" i="10"/>
  <c r="G305" i="10" s="1"/>
  <c r="C306" i="10"/>
  <c r="G306" i="10" s="1"/>
  <c r="C307" i="10"/>
  <c r="G307" i="10" s="1"/>
  <c r="C308" i="10"/>
  <c r="G308" i="10" s="1"/>
  <c r="C309" i="10"/>
  <c r="G309" i="10" s="1"/>
  <c r="C310" i="10"/>
  <c r="G310" i="10" s="1"/>
  <c r="C311" i="10"/>
  <c r="G311" i="10" s="1"/>
  <c r="C312" i="10"/>
  <c r="G312" i="10" s="1"/>
  <c r="C313" i="10"/>
  <c r="G313" i="10" s="1"/>
  <c r="C314" i="10"/>
  <c r="G314" i="10" s="1"/>
  <c r="C315" i="10"/>
  <c r="G315" i="10" s="1"/>
  <c r="C316" i="10"/>
  <c r="G316" i="10" s="1"/>
  <c r="C317" i="10"/>
  <c r="G317" i="10" s="1"/>
  <c r="C318" i="10"/>
  <c r="G318" i="10" s="1"/>
  <c r="C319" i="10"/>
  <c r="G319" i="10" s="1"/>
  <c r="C320" i="10"/>
  <c r="G320" i="10" s="1"/>
  <c r="C321" i="10"/>
  <c r="G321" i="10" s="1"/>
  <c r="C322" i="10"/>
  <c r="G322" i="10" s="1"/>
  <c r="C323" i="10"/>
  <c r="G323" i="10" s="1"/>
  <c r="C324" i="10"/>
  <c r="G324" i="10" s="1"/>
  <c r="C325" i="10"/>
  <c r="G325" i="10" s="1"/>
  <c r="C326" i="10"/>
  <c r="G326" i="10" s="1"/>
  <c r="C327" i="10"/>
  <c r="G327" i="10" s="1"/>
  <c r="C328" i="10"/>
  <c r="G328" i="10" s="1"/>
  <c r="C329" i="10"/>
  <c r="G329" i="10" s="1"/>
  <c r="C330" i="10"/>
  <c r="G330" i="10" s="1"/>
  <c r="C331" i="10"/>
  <c r="G331" i="10" s="1"/>
  <c r="C332" i="10"/>
  <c r="G332" i="10" s="1"/>
  <c r="C333" i="10"/>
  <c r="G333" i="10" s="1"/>
  <c r="C334" i="10"/>
  <c r="G334" i="10" s="1"/>
  <c r="C335" i="10"/>
  <c r="G335" i="10" s="1"/>
  <c r="C336" i="10"/>
  <c r="G336" i="10" s="1"/>
  <c r="C337" i="10"/>
  <c r="G337" i="10" s="1"/>
  <c r="C4" i="10"/>
  <c r="G72" i="10" l="1"/>
  <c r="G73" i="10"/>
  <c r="G4" i="10"/>
  <c r="G69" i="10"/>
  <c r="G61" i="10"/>
  <c r="G57" i="10"/>
  <c r="G53" i="10"/>
  <c r="G49" i="10"/>
  <c r="G45" i="10"/>
  <c r="G41" i="10"/>
  <c r="G37" i="10"/>
  <c r="G34" i="10"/>
  <c r="G30" i="10"/>
  <c r="G26" i="10"/>
  <c r="G22" i="10"/>
  <c r="G17" i="10"/>
  <c r="G13" i="10"/>
  <c r="G9" i="10"/>
  <c r="G5" i="10"/>
  <c r="G68" i="10"/>
  <c r="G64" i="10"/>
  <c r="G60" i="10"/>
  <c r="G56" i="10"/>
  <c r="G52" i="10"/>
  <c r="G48" i="10"/>
  <c r="G44" i="10"/>
  <c r="G40" i="10"/>
  <c r="G71" i="10"/>
  <c r="G67" i="10"/>
  <c r="G63" i="10"/>
  <c r="G59" i="10"/>
  <c r="G55" i="10"/>
  <c r="G51" i="10"/>
  <c r="G47" i="10"/>
  <c r="G43" i="10"/>
  <c r="G39" i="10"/>
  <c r="G32" i="10"/>
  <c r="G28" i="10"/>
  <c r="G24" i="10"/>
  <c r="G19" i="10"/>
  <c r="G15" i="10"/>
  <c r="G11" i="10"/>
  <c r="G7" i="10"/>
  <c r="G70" i="10"/>
  <c r="G66" i="10"/>
  <c r="G62" i="10"/>
  <c r="G58" i="10"/>
  <c r="G54" i="10"/>
  <c r="G50" i="10"/>
  <c r="G46" i="10"/>
  <c r="G42" i="10"/>
  <c r="G38" i="10"/>
  <c r="G35" i="10"/>
  <c r="G31" i="10"/>
  <c r="G27" i="10"/>
  <c r="G23" i="10"/>
  <c r="G18" i="10"/>
  <c r="G14" i="10"/>
  <c r="G10" i="10"/>
  <c r="G6" i="10"/>
  <c r="G33" i="10"/>
  <c r="G29" i="10"/>
  <c r="G25" i="10"/>
  <c r="G21" i="10"/>
  <c r="G20" i="10"/>
  <c r="G16" i="10"/>
  <c r="G12" i="10"/>
  <c r="G8" i="10"/>
  <c r="N393" i="3" l="1"/>
  <c r="N373" i="3"/>
  <c r="N345" i="3"/>
  <c r="N321" i="3"/>
  <c r="N301" i="3"/>
  <c r="M277" i="3"/>
  <c r="N253" i="3"/>
  <c r="N225" i="3"/>
  <c r="N205" i="3"/>
  <c r="M181" i="3"/>
  <c r="N157" i="3"/>
  <c r="M133" i="3"/>
  <c r="N113" i="3"/>
  <c r="N89" i="3"/>
  <c r="N73" i="3"/>
  <c r="N53" i="3"/>
  <c r="N45" i="3"/>
  <c r="N396" i="3"/>
  <c r="N388" i="3"/>
  <c r="N380" i="3"/>
  <c r="N372" i="3"/>
  <c r="N364" i="3"/>
  <c r="N356" i="3"/>
  <c r="M348" i="3"/>
  <c r="M340" i="3"/>
  <c r="M332" i="3"/>
  <c r="M324" i="3"/>
  <c r="M316" i="3"/>
  <c r="M308" i="3"/>
  <c r="M300" i="3"/>
  <c r="M292" i="3"/>
  <c r="M284" i="3"/>
  <c r="M276" i="3"/>
  <c r="M268" i="3"/>
  <c r="M260" i="3"/>
  <c r="M252" i="3"/>
  <c r="M244" i="3"/>
  <c r="M236" i="3"/>
  <c r="M228" i="3"/>
  <c r="M220" i="3"/>
  <c r="M212" i="3"/>
  <c r="M204" i="3"/>
  <c r="M196" i="3"/>
  <c r="M188" i="3"/>
  <c r="M180" i="3"/>
  <c r="M172" i="3"/>
  <c r="M164" i="3"/>
  <c r="M156" i="3"/>
  <c r="M148" i="3"/>
  <c r="M140" i="3"/>
  <c r="M132" i="3"/>
  <c r="M124" i="3"/>
  <c r="M116" i="3"/>
  <c r="M108" i="3"/>
  <c r="M100" i="3"/>
  <c r="M92" i="3"/>
  <c r="M84" i="3"/>
  <c r="M76" i="3"/>
  <c r="M68" i="3"/>
  <c r="M60" i="3"/>
  <c r="M52" i="3"/>
  <c r="M44" i="3"/>
  <c r="M36" i="3"/>
  <c r="M28" i="3"/>
  <c r="N397" i="3"/>
  <c r="N369" i="3"/>
  <c r="N349" i="3"/>
  <c r="M325" i="3"/>
  <c r="N297" i="3"/>
  <c r="N273" i="3"/>
  <c r="N249" i="3"/>
  <c r="N229" i="3"/>
  <c r="N201" i="3"/>
  <c r="N177" i="3"/>
  <c r="N153" i="3"/>
  <c r="N129" i="3"/>
  <c r="N105" i="3"/>
  <c r="N81" i="3"/>
  <c r="N57" i="3"/>
  <c r="M29" i="3"/>
  <c r="M395" i="3"/>
  <c r="M387" i="3"/>
  <c r="M379" i="3"/>
  <c r="M371" i="3"/>
  <c r="M363" i="3"/>
  <c r="M355" i="3"/>
  <c r="N347" i="3"/>
  <c r="N339" i="3"/>
  <c r="N331" i="3"/>
  <c r="N323" i="3"/>
  <c r="N315" i="3"/>
  <c r="M393" i="3"/>
  <c r="M373" i="3"/>
  <c r="M345" i="3"/>
  <c r="M321" i="3"/>
  <c r="M301" i="3"/>
  <c r="N277" i="3"/>
  <c r="M253" i="3"/>
  <c r="M225" i="3"/>
  <c r="M205" i="3"/>
  <c r="N181" i="3"/>
  <c r="M157" i="3"/>
  <c r="N133" i="3"/>
  <c r="M113" i="3"/>
  <c r="M89" i="3"/>
  <c r="M73" i="3"/>
  <c r="M53" i="3"/>
  <c r="M45" i="3"/>
  <c r="M396" i="3"/>
  <c r="M388" i="3"/>
  <c r="M380" i="3"/>
  <c r="M372" i="3"/>
  <c r="M364" i="3"/>
  <c r="M356" i="3"/>
  <c r="N348" i="3"/>
  <c r="N340" i="3"/>
  <c r="N332" i="3"/>
  <c r="N324" i="3"/>
  <c r="N316" i="3"/>
  <c r="N308" i="3"/>
  <c r="N300" i="3"/>
  <c r="N292" i="3"/>
  <c r="N284" i="3"/>
  <c r="N276" i="3"/>
  <c r="N268" i="3"/>
  <c r="N260" i="3"/>
  <c r="N252" i="3"/>
  <c r="N244" i="3"/>
  <c r="N236" i="3"/>
  <c r="N228" i="3"/>
  <c r="N220" i="3"/>
  <c r="N212" i="3"/>
  <c r="N204" i="3"/>
  <c r="N196" i="3"/>
  <c r="N188" i="3"/>
  <c r="N180" i="3"/>
  <c r="N172" i="3"/>
  <c r="N164" i="3"/>
  <c r="N156" i="3"/>
  <c r="N148" i="3"/>
  <c r="N140" i="3"/>
  <c r="N132" i="3"/>
  <c r="N124" i="3"/>
  <c r="N116" i="3"/>
  <c r="N108" i="3"/>
  <c r="N100" i="3"/>
  <c r="N92" i="3"/>
  <c r="N84" i="3"/>
  <c r="N76" i="3"/>
  <c r="N68" i="3"/>
  <c r="N60" i="3"/>
  <c r="N52" i="3"/>
  <c r="N44" i="3"/>
  <c r="N36" i="3"/>
  <c r="N28" i="3"/>
  <c r="M397" i="3"/>
  <c r="M369" i="3"/>
  <c r="M349" i="3"/>
  <c r="N325" i="3"/>
  <c r="M297" i="3"/>
  <c r="M273" i="3"/>
  <c r="M249" i="3"/>
  <c r="M229" i="3"/>
  <c r="M201" i="3"/>
  <c r="M177" i="3"/>
  <c r="M153" i="3"/>
  <c r="M129" i="3"/>
  <c r="M105" i="3"/>
  <c r="M81" i="3"/>
  <c r="M57" i="3"/>
  <c r="N29" i="3"/>
  <c r="N395" i="3"/>
  <c r="N387" i="3"/>
  <c r="N379" i="3"/>
  <c r="N371" i="3"/>
  <c r="N363" i="3"/>
  <c r="N355" i="3"/>
  <c r="M347" i="3"/>
  <c r="M339" i="3"/>
  <c r="M331" i="3"/>
  <c r="M323" i="3"/>
  <c r="M315" i="3"/>
  <c r="N381" i="3"/>
  <c r="N361" i="3"/>
  <c r="N333" i="3"/>
  <c r="N309" i="3"/>
  <c r="N289" i="3"/>
  <c r="N265" i="3"/>
  <c r="N237" i="3"/>
  <c r="N217" i="3"/>
  <c r="N193" i="3"/>
  <c r="N169" i="3"/>
  <c r="N145" i="3"/>
  <c r="N121" i="3"/>
  <c r="N101" i="3"/>
  <c r="N77" i="3"/>
  <c r="N61" i="3"/>
  <c r="N49" i="3"/>
  <c r="N41" i="3"/>
  <c r="N400" i="3"/>
  <c r="N392" i="3"/>
  <c r="N384" i="3"/>
  <c r="N376" i="3"/>
  <c r="N368" i="3"/>
  <c r="N360" i="3"/>
  <c r="N352" i="3"/>
  <c r="N344" i="3"/>
  <c r="N336" i="3"/>
  <c r="N328" i="3"/>
  <c r="N320" i="3"/>
  <c r="N312" i="3"/>
  <c r="N304" i="3"/>
  <c r="N296" i="3"/>
  <c r="N288" i="3"/>
  <c r="N280" i="3"/>
  <c r="N272" i="3"/>
  <c r="N264" i="3"/>
  <c r="N256" i="3"/>
  <c r="N248" i="3"/>
  <c r="N240" i="3"/>
  <c r="N232" i="3"/>
  <c r="N224" i="3"/>
  <c r="N216" i="3"/>
  <c r="N208" i="3"/>
  <c r="N200" i="3"/>
  <c r="N192" i="3"/>
  <c r="N184" i="3"/>
  <c r="N176" i="3"/>
  <c r="N168" i="3"/>
  <c r="N160" i="3"/>
  <c r="N152" i="3"/>
  <c r="N144" i="3"/>
  <c r="N136" i="3"/>
  <c r="N128" i="3"/>
  <c r="N120" i="3"/>
  <c r="N112" i="3"/>
  <c r="N104" i="3"/>
  <c r="N96" i="3"/>
  <c r="N88" i="3"/>
  <c r="N80" i="3"/>
  <c r="N72" i="3"/>
  <c r="N64" i="3"/>
  <c r="N56" i="3"/>
  <c r="N48" i="3"/>
  <c r="N40" i="3"/>
  <c r="N32" i="3"/>
  <c r="N24" i="3"/>
  <c r="N385" i="3"/>
  <c r="N357" i="3"/>
  <c r="N337" i="3"/>
  <c r="N313" i="3"/>
  <c r="N285" i="3"/>
  <c r="N261" i="3"/>
  <c r="N241" i="3"/>
  <c r="M213" i="3"/>
  <c r="N189" i="3"/>
  <c r="N165" i="3"/>
  <c r="N141" i="3"/>
  <c r="N117" i="3"/>
  <c r="N93" i="3"/>
  <c r="N69" i="3"/>
  <c r="M37" i="3"/>
  <c r="N25" i="3"/>
  <c r="M399" i="3"/>
  <c r="M391" i="3"/>
  <c r="M383" i="3"/>
  <c r="M381" i="3"/>
  <c r="M289" i="3"/>
  <c r="M193" i="3"/>
  <c r="M101" i="3"/>
  <c r="M41" i="3"/>
  <c r="M376" i="3"/>
  <c r="M344" i="3"/>
  <c r="M312" i="3"/>
  <c r="M280" i="3"/>
  <c r="M248" i="3"/>
  <c r="M216" i="3"/>
  <c r="M184" i="3"/>
  <c r="M152" i="3"/>
  <c r="M120" i="3"/>
  <c r="M88" i="3"/>
  <c r="M56" i="3"/>
  <c r="M24" i="3"/>
  <c r="M337" i="3"/>
  <c r="M241" i="3"/>
  <c r="M141" i="3"/>
  <c r="N37" i="3"/>
  <c r="N383" i="3"/>
  <c r="N367" i="3"/>
  <c r="M351" i="3"/>
  <c r="M335" i="3"/>
  <c r="M319" i="3"/>
  <c r="M307" i="3"/>
  <c r="M299" i="3"/>
  <c r="M291" i="3"/>
  <c r="M283" i="3"/>
  <c r="M275" i="3"/>
  <c r="M267" i="3"/>
  <c r="M259" i="3"/>
  <c r="M251" i="3"/>
  <c r="M243" i="3"/>
  <c r="M235" i="3"/>
  <c r="M227" i="3"/>
  <c r="M219" i="3"/>
  <c r="M211" i="3"/>
  <c r="M203" i="3"/>
  <c r="M195" i="3"/>
  <c r="M187" i="3"/>
  <c r="M179" i="3"/>
  <c r="M171" i="3"/>
  <c r="M163" i="3"/>
  <c r="M155" i="3"/>
  <c r="M147" i="3"/>
  <c r="M139" i="3"/>
  <c r="M131" i="3"/>
  <c r="M123" i="3"/>
  <c r="M115" i="3"/>
  <c r="M107" i="3"/>
  <c r="M99" i="3"/>
  <c r="M91" i="3"/>
  <c r="M83" i="3"/>
  <c r="M75" i="3"/>
  <c r="M67" i="3"/>
  <c r="M59" i="3"/>
  <c r="M51" i="3"/>
  <c r="M43" i="3"/>
  <c r="M35" i="3"/>
  <c r="M27" i="3"/>
  <c r="M389" i="3"/>
  <c r="M365" i="3"/>
  <c r="M341" i="3"/>
  <c r="M317" i="3"/>
  <c r="N293" i="3"/>
  <c r="M269" i="3"/>
  <c r="N245" i="3"/>
  <c r="M221" i="3"/>
  <c r="M197" i="3"/>
  <c r="M173" i="3"/>
  <c r="M149" i="3"/>
  <c r="N125" i="3"/>
  <c r="M97" i="3"/>
  <c r="M65" i="3"/>
  <c r="N398" i="3"/>
  <c r="M390" i="3"/>
  <c r="N382" i="3"/>
  <c r="M374" i="3"/>
  <c r="N366" i="3"/>
  <c r="M358" i="3"/>
  <c r="M350" i="3"/>
  <c r="M342" i="3"/>
  <c r="M334" i="3"/>
  <c r="M326" i="3"/>
  <c r="M318" i="3"/>
  <c r="M310" i="3"/>
  <c r="M302" i="3"/>
  <c r="M294" i="3"/>
  <c r="M286" i="3"/>
  <c r="M278" i="3"/>
  <c r="M270" i="3"/>
  <c r="M262" i="3"/>
  <c r="M254" i="3"/>
  <c r="M246" i="3"/>
  <c r="M238" i="3"/>
  <c r="M230" i="3"/>
  <c r="M222" i="3"/>
  <c r="M214" i="3"/>
  <c r="M206" i="3"/>
  <c r="M198" i="3"/>
  <c r="M190" i="3"/>
  <c r="M182" i="3"/>
  <c r="M174" i="3"/>
  <c r="M166" i="3"/>
  <c r="M158" i="3"/>
  <c r="M150" i="3"/>
  <c r="M142" i="3"/>
  <c r="M134" i="3"/>
  <c r="M126" i="3"/>
  <c r="M118" i="3"/>
  <c r="M110" i="3"/>
  <c r="M102" i="3"/>
  <c r="M94" i="3"/>
  <c r="M86" i="3"/>
  <c r="M78" i="3"/>
  <c r="M70" i="3"/>
  <c r="M62" i="3"/>
  <c r="M54" i="3"/>
  <c r="M46" i="3"/>
  <c r="M38" i="3"/>
  <c r="M30" i="3"/>
  <c r="M22" i="3"/>
  <c r="M217" i="3"/>
  <c r="M384" i="3"/>
  <c r="M320" i="3"/>
  <c r="M288" i="3"/>
  <c r="M224" i="3"/>
  <c r="M160" i="3"/>
  <c r="M64" i="3"/>
  <c r="M261" i="3"/>
  <c r="N391" i="3"/>
  <c r="N319" i="3"/>
  <c r="N299" i="3"/>
  <c r="N275" i="3"/>
  <c r="N251" i="3"/>
  <c r="N219" i="3"/>
  <c r="N195" i="3"/>
  <c r="N171" i="3"/>
  <c r="N147" i="3"/>
  <c r="N131" i="3"/>
  <c r="N107" i="3"/>
  <c r="N83" i="3"/>
  <c r="N59" i="3"/>
  <c r="N35" i="3"/>
  <c r="N389" i="3"/>
  <c r="M293" i="3"/>
  <c r="M245" i="3"/>
  <c r="N173" i="3"/>
  <c r="M125" i="3"/>
  <c r="M398" i="3"/>
  <c r="N374" i="3"/>
  <c r="N350" i="3"/>
  <c r="N326" i="3"/>
  <c r="N302" i="3"/>
  <c r="N270" i="3"/>
  <c r="N246" i="3"/>
  <c r="N222" i="3"/>
  <c r="N198" i="3"/>
  <c r="N174" i="3"/>
  <c r="N158" i="3"/>
  <c r="N134" i="3"/>
  <c r="N118" i="3"/>
  <c r="N94" i="3"/>
  <c r="N70" i="3"/>
  <c r="N38" i="3"/>
  <c r="N22" i="3"/>
  <c r="M361" i="3"/>
  <c r="M265" i="3"/>
  <c r="M169" i="3"/>
  <c r="M77" i="3"/>
  <c r="M400" i="3"/>
  <c r="M368" i="3"/>
  <c r="M336" i="3"/>
  <c r="M304" i="3"/>
  <c r="M272" i="3"/>
  <c r="M240" i="3"/>
  <c r="M208" i="3"/>
  <c r="M176" i="3"/>
  <c r="M144" i="3"/>
  <c r="M112" i="3"/>
  <c r="M80" i="3"/>
  <c r="M48" i="3"/>
  <c r="M313" i="3"/>
  <c r="N213" i="3"/>
  <c r="M117" i="3"/>
  <c r="M25" i="3"/>
  <c r="M375" i="3"/>
  <c r="M359" i="3"/>
  <c r="N343" i="3"/>
  <c r="N327" i="3"/>
  <c r="N311" i="3"/>
  <c r="N303" i="3"/>
  <c r="N295" i="3"/>
  <c r="N287" i="3"/>
  <c r="N279" i="3"/>
  <c r="N271" i="3"/>
  <c r="N263" i="3"/>
  <c r="N255" i="3"/>
  <c r="N247" i="3"/>
  <c r="N239" i="3"/>
  <c r="N231" i="3"/>
  <c r="N223" i="3"/>
  <c r="N215" i="3"/>
  <c r="N207" i="3"/>
  <c r="N199" i="3"/>
  <c r="N191" i="3"/>
  <c r="N183" i="3"/>
  <c r="N175" i="3"/>
  <c r="N167" i="3"/>
  <c r="N159" i="3"/>
  <c r="N151" i="3"/>
  <c r="N143" i="3"/>
  <c r="N135" i="3"/>
  <c r="N127" i="3"/>
  <c r="N119" i="3"/>
  <c r="N111" i="3"/>
  <c r="N103" i="3"/>
  <c r="N95" i="3"/>
  <c r="N87" i="3"/>
  <c r="N79" i="3"/>
  <c r="N71" i="3"/>
  <c r="N63" i="3"/>
  <c r="N55" i="3"/>
  <c r="N47" i="3"/>
  <c r="N39" i="3"/>
  <c r="N31" i="3"/>
  <c r="N23" i="3"/>
  <c r="N401" i="3"/>
  <c r="N377" i="3"/>
  <c r="N353" i="3"/>
  <c r="N329" i="3"/>
  <c r="N305" i="3"/>
  <c r="N281" i="3"/>
  <c r="N257" i="3"/>
  <c r="N233" i="3"/>
  <c r="N209" i="3"/>
  <c r="N185" i="3"/>
  <c r="N161" i="3"/>
  <c r="N137" i="3"/>
  <c r="N109" i="3"/>
  <c r="N85" i="3"/>
  <c r="N33" i="3"/>
  <c r="M394" i="3"/>
  <c r="M386" i="3"/>
  <c r="M378" i="3"/>
  <c r="M370" i="3"/>
  <c r="M362" i="3"/>
  <c r="M354" i="3"/>
  <c r="N346" i="3"/>
  <c r="N338" i="3"/>
  <c r="N330" i="3"/>
  <c r="N322" i="3"/>
  <c r="N314" i="3"/>
  <c r="N306" i="3"/>
  <c r="N298" i="3"/>
  <c r="N290" i="3"/>
  <c r="N282" i="3"/>
  <c r="N274" i="3"/>
  <c r="N266" i="3"/>
  <c r="N258" i="3"/>
  <c r="N250" i="3"/>
  <c r="N242" i="3"/>
  <c r="N234" i="3"/>
  <c r="N226" i="3"/>
  <c r="N218" i="3"/>
  <c r="N210" i="3"/>
  <c r="N202" i="3"/>
  <c r="N194" i="3"/>
  <c r="N186" i="3"/>
  <c r="N178" i="3"/>
  <c r="N170" i="3"/>
  <c r="N162" i="3"/>
  <c r="N154" i="3"/>
  <c r="N146" i="3"/>
  <c r="N138" i="3"/>
  <c r="N130" i="3"/>
  <c r="N122" i="3"/>
  <c r="N114" i="3"/>
  <c r="N106" i="3"/>
  <c r="N98" i="3"/>
  <c r="N90" i="3"/>
  <c r="N82" i="3"/>
  <c r="N74" i="3"/>
  <c r="N66" i="3"/>
  <c r="N58" i="3"/>
  <c r="N50" i="3"/>
  <c r="N42" i="3"/>
  <c r="N34" i="3"/>
  <c r="N26" i="3"/>
  <c r="M121" i="3"/>
  <c r="M96" i="3"/>
  <c r="M357" i="3"/>
  <c r="M69" i="3"/>
  <c r="N351" i="3"/>
  <c r="N307" i="3"/>
  <c r="N283" i="3"/>
  <c r="N259" i="3"/>
  <c r="N235" i="3"/>
  <c r="N203" i="3"/>
  <c r="N179" i="3"/>
  <c r="N155" i="3"/>
  <c r="N123" i="3"/>
  <c r="N91" i="3"/>
  <c r="N67" i="3"/>
  <c r="N43" i="3"/>
  <c r="N341" i="3"/>
  <c r="N269" i="3"/>
  <c r="N197" i="3"/>
  <c r="N97" i="3"/>
  <c r="M382" i="3"/>
  <c r="N358" i="3"/>
  <c r="N334" i="3"/>
  <c r="N310" i="3"/>
  <c r="N286" i="3"/>
  <c r="N262" i="3"/>
  <c r="N238" i="3"/>
  <c r="N214" i="3"/>
  <c r="N182" i="3"/>
  <c r="N150" i="3"/>
  <c r="N126" i="3"/>
  <c r="N102" i="3"/>
  <c r="N78" i="3"/>
  <c r="N54" i="3"/>
  <c r="N30" i="3"/>
  <c r="M333" i="3"/>
  <c r="M237" i="3"/>
  <c r="M145" i="3"/>
  <c r="M61" i="3"/>
  <c r="M392" i="3"/>
  <c r="M360" i="3"/>
  <c r="M328" i="3"/>
  <c r="M296" i="3"/>
  <c r="M264" i="3"/>
  <c r="M232" i="3"/>
  <c r="M200" i="3"/>
  <c r="M168" i="3"/>
  <c r="M136" i="3"/>
  <c r="M104" i="3"/>
  <c r="M72" i="3"/>
  <c r="M40" i="3"/>
  <c r="M385" i="3"/>
  <c r="M285" i="3"/>
  <c r="M189" i="3"/>
  <c r="M93" i="3"/>
  <c r="N399" i="3"/>
  <c r="N375" i="3"/>
  <c r="N359" i="3"/>
  <c r="M343" i="3"/>
  <c r="M327" i="3"/>
  <c r="M311" i="3"/>
  <c r="M303" i="3"/>
  <c r="M295" i="3"/>
  <c r="M287" i="3"/>
  <c r="M279" i="3"/>
  <c r="M271" i="3"/>
  <c r="M263" i="3"/>
  <c r="M255" i="3"/>
  <c r="M247" i="3"/>
  <c r="M239" i="3"/>
  <c r="M231" i="3"/>
  <c r="M223" i="3"/>
  <c r="M215" i="3"/>
  <c r="M207" i="3"/>
  <c r="M199" i="3"/>
  <c r="M191" i="3"/>
  <c r="M183" i="3"/>
  <c r="M175" i="3"/>
  <c r="M167" i="3"/>
  <c r="M159" i="3"/>
  <c r="M151" i="3"/>
  <c r="M143" i="3"/>
  <c r="M135" i="3"/>
  <c r="M127" i="3"/>
  <c r="M119" i="3"/>
  <c r="M111" i="3"/>
  <c r="M103" i="3"/>
  <c r="M95" i="3"/>
  <c r="M87" i="3"/>
  <c r="M79" i="3"/>
  <c r="M71" i="3"/>
  <c r="M63" i="3"/>
  <c r="M55" i="3"/>
  <c r="M47" i="3"/>
  <c r="M39" i="3"/>
  <c r="M31" i="3"/>
  <c r="M23" i="3"/>
  <c r="M401" i="3"/>
  <c r="M377" i="3"/>
  <c r="M353" i="3"/>
  <c r="M329" i="3"/>
  <c r="M305" i="3"/>
  <c r="M281" i="3"/>
  <c r="M257" i="3"/>
  <c r="M233" i="3"/>
  <c r="M209" i="3"/>
  <c r="M185" i="3"/>
  <c r="M161" i="3"/>
  <c r="M137" i="3"/>
  <c r="M109" i="3"/>
  <c r="M85" i="3"/>
  <c r="M33" i="3"/>
  <c r="N394" i="3"/>
  <c r="N386" i="3"/>
  <c r="N378" i="3"/>
  <c r="N370" i="3"/>
  <c r="N362" i="3"/>
  <c r="N354" i="3"/>
  <c r="M346" i="3"/>
  <c r="M338" i="3"/>
  <c r="M330" i="3"/>
  <c r="M322" i="3"/>
  <c r="M314" i="3"/>
  <c r="M306" i="3"/>
  <c r="M298" i="3"/>
  <c r="M290" i="3"/>
  <c r="M282" i="3"/>
  <c r="M274" i="3"/>
  <c r="M266" i="3"/>
  <c r="M258" i="3"/>
  <c r="M250" i="3"/>
  <c r="M242" i="3"/>
  <c r="M234" i="3"/>
  <c r="M226" i="3"/>
  <c r="M218" i="3"/>
  <c r="M210" i="3"/>
  <c r="M202" i="3"/>
  <c r="M194" i="3"/>
  <c r="M186" i="3"/>
  <c r="M178" i="3"/>
  <c r="M170" i="3"/>
  <c r="M162" i="3"/>
  <c r="M154" i="3"/>
  <c r="M146" i="3"/>
  <c r="M138" i="3"/>
  <c r="M130" i="3"/>
  <c r="M122" i="3"/>
  <c r="M114" i="3"/>
  <c r="M106" i="3"/>
  <c r="M98" i="3"/>
  <c r="M90" i="3"/>
  <c r="M82" i="3"/>
  <c r="M74" i="3"/>
  <c r="M66" i="3"/>
  <c r="M58" i="3"/>
  <c r="M50" i="3"/>
  <c r="M42" i="3"/>
  <c r="M34" i="3"/>
  <c r="M26" i="3"/>
  <c r="M309" i="3"/>
  <c r="M49" i="3"/>
  <c r="M352" i="3"/>
  <c r="M256" i="3"/>
  <c r="M192" i="3"/>
  <c r="M128" i="3"/>
  <c r="M32" i="3"/>
  <c r="M165" i="3"/>
  <c r="M367" i="3"/>
  <c r="N335" i="3"/>
  <c r="N291" i="3"/>
  <c r="N267" i="3"/>
  <c r="N243" i="3"/>
  <c r="N227" i="3"/>
  <c r="N211" i="3"/>
  <c r="N187" i="3"/>
  <c r="N163" i="3"/>
  <c r="N139" i="3"/>
  <c r="N115" i="3"/>
  <c r="N99" i="3"/>
  <c r="N75" i="3"/>
  <c r="N51" i="3"/>
  <c r="N27" i="3"/>
  <c r="N365" i="3"/>
  <c r="N317" i="3"/>
  <c r="N221" i="3"/>
  <c r="N149" i="3"/>
  <c r="N65" i="3"/>
  <c r="N390" i="3"/>
  <c r="M366" i="3"/>
  <c r="N342" i="3"/>
  <c r="N318" i="3"/>
  <c r="N294" i="3"/>
  <c r="N278" i="3"/>
  <c r="N254" i="3"/>
  <c r="N230" i="3"/>
  <c r="N206" i="3"/>
  <c r="N190" i="3"/>
  <c r="N166" i="3"/>
  <c r="N142" i="3"/>
  <c r="N110" i="3"/>
  <c r="N86" i="3"/>
  <c r="N62" i="3"/>
  <c r="N46" i="3"/>
  <c r="D36" i="3"/>
  <c r="E36" i="3" s="1"/>
  <c r="D52" i="3"/>
  <c r="E52" i="3" s="1"/>
  <c r="D116" i="3"/>
  <c r="E116" i="3" s="1"/>
  <c r="D221" i="3"/>
  <c r="E221" i="3" s="1"/>
  <c r="D73" i="3"/>
  <c r="E73" i="3" s="1"/>
  <c r="D293" i="3"/>
  <c r="E293" i="3" s="1"/>
  <c r="D260" i="3"/>
  <c r="E260" i="3" s="1"/>
  <c r="D247" i="3"/>
  <c r="E247" i="3" s="1"/>
  <c r="D191" i="3"/>
  <c r="E191" i="3" s="1"/>
  <c r="D86" i="3"/>
  <c r="E86" i="3" s="1"/>
  <c r="D114" i="3"/>
  <c r="E114" i="3" s="1"/>
  <c r="D394" i="3"/>
  <c r="E394" i="3" s="1"/>
  <c r="D104" i="3"/>
  <c r="E104" i="3" s="1"/>
  <c r="D209" i="3"/>
  <c r="E209" i="3" s="1"/>
  <c r="D28" i="3"/>
  <c r="E28" i="3" s="1"/>
  <c r="D156" i="3"/>
  <c r="E156" i="3" s="1"/>
  <c r="D80" i="3"/>
  <c r="E80" i="3" s="1"/>
  <c r="D185" i="3"/>
  <c r="E185" i="3" s="1"/>
  <c r="D173" i="3"/>
  <c r="E173" i="3" s="1"/>
  <c r="D325" i="3"/>
  <c r="E325" i="3" s="1"/>
  <c r="D184" i="3"/>
  <c r="E184" i="3" s="1"/>
  <c r="D31" i="3"/>
  <c r="E31" i="3" s="1"/>
  <c r="D333" i="3"/>
  <c r="E333" i="3" s="1"/>
  <c r="D182" i="3"/>
  <c r="E182" i="3" s="1"/>
  <c r="D50" i="3"/>
  <c r="E50" i="3" s="1"/>
  <c r="D245" i="3"/>
  <c r="E245" i="3" s="1"/>
  <c r="D97" i="3"/>
  <c r="E97" i="3" s="1"/>
  <c r="D290" i="3"/>
  <c r="E290" i="3" s="1"/>
  <c r="D339" i="3"/>
  <c r="E339" i="3" s="1"/>
  <c r="D263" i="3"/>
  <c r="E263" i="3" s="1"/>
  <c r="D204" i="3"/>
  <c r="E204" i="3" s="1"/>
  <c r="D99" i="3"/>
  <c r="E99" i="3" s="1"/>
  <c r="D102" i="3"/>
  <c r="E102" i="3" s="1"/>
  <c r="D348" i="3"/>
  <c r="E348" i="3" s="1"/>
  <c r="D233" i="3"/>
  <c r="E233" i="3" s="1"/>
  <c r="D85" i="3"/>
  <c r="E85" i="3" s="1"/>
  <c r="D23" i="3"/>
  <c r="E23" i="3" s="1"/>
  <c r="D317" i="3"/>
  <c r="E317" i="3" s="1"/>
  <c r="D244" i="3"/>
  <c r="E244" i="3" s="1"/>
  <c r="D188" i="3"/>
  <c r="E188" i="3" s="1"/>
  <c r="D82" i="3"/>
  <c r="E82" i="3" s="1"/>
  <c r="D107" i="3"/>
  <c r="E107" i="3" s="1"/>
  <c r="D298" i="3"/>
  <c r="D289" i="3"/>
  <c r="E289" i="3" s="1"/>
  <c r="D361" i="3"/>
  <c r="E361" i="3" s="1"/>
  <c r="D153" i="3"/>
  <c r="E153" i="3" s="1"/>
  <c r="D400" i="3"/>
  <c r="E400" i="3" s="1"/>
  <c r="D183" i="3"/>
  <c r="E183" i="3" s="1"/>
  <c r="D29" i="3"/>
  <c r="E29" i="3" s="1"/>
  <c r="D328" i="3"/>
  <c r="E328" i="3" s="1"/>
  <c r="D162" i="3"/>
  <c r="E162" i="3" s="1"/>
  <c r="D18" i="3"/>
  <c r="E18" i="3" s="1"/>
  <c r="L18" i="3" s="1"/>
  <c r="D375" i="3"/>
  <c r="E375" i="3" s="1"/>
  <c r="D56" i="3"/>
  <c r="E56" i="3" s="1"/>
  <c r="D120" i="3"/>
  <c r="E120" i="3" s="1"/>
  <c r="D277" i="3"/>
  <c r="E277" i="3" s="1"/>
  <c r="D225" i="3"/>
  <c r="E225" i="3" s="1"/>
  <c r="D297" i="3"/>
  <c r="E297" i="3" s="1"/>
  <c r="D44" i="3"/>
  <c r="E44" i="3" s="1"/>
  <c r="D108" i="3"/>
  <c r="E108" i="3" s="1"/>
  <c r="D172" i="3"/>
  <c r="E172" i="3" s="1"/>
  <c r="D32" i="3"/>
  <c r="E32" i="3" s="1"/>
  <c r="D96" i="3"/>
  <c r="E96" i="3" s="1"/>
  <c r="D160" i="3"/>
  <c r="E160" i="3" s="1"/>
  <c r="D125" i="3"/>
  <c r="E125" i="3" s="1"/>
  <c r="D272" i="3"/>
  <c r="E272" i="3" s="1"/>
  <c r="D373" i="3"/>
  <c r="E373" i="3" s="1"/>
  <c r="D17" i="3"/>
  <c r="E17" i="3" s="1"/>
  <c r="L17" i="3" s="1"/>
  <c r="D330" i="3"/>
  <c r="E330" i="3" s="1"/>
  <c r="D239" i="3"/>
  <c r="E239" i="3" s="1"/>
  <c r="D198" i="3"/>
  <c r="E198" i="3" s="1"/>
  <c r="D59" i="3"/>
  <c r="E59" i="3" s="1"/>
  <c r="D118" i="3"/>
  <c r="E118" i="3" s="1"/>
  <c r="D261" i="3"/>
  <c r="E261" i="3" s="1"/>
  <c r="D113" i="3"/>
  <c r="E113" i="3" s="1"/>
  <c r="D322" i="3"/>
  <c r="E322" i="3" s="1"/>
  <c r="D393" i="3"/>
  <c r="E393" i="3" s="1"/>
  <c r="D312" i="3"/>
  <c r="E312" i="3" s="1"/>
  <c r="D223" i="3"/>
  <c r="E223" i="3" s="1"/>
  <c r="D163" i="3"/>
  <c r="E163" i="3" s="1"/>
  <c r="D389" i="3"/>
  <c r="E389" i="3" s="1"/>
  <c r="D379" i="3"/>
  <c r="E379" i="3" s="1"/>
  <c r="D37" i="3"/>
  <c r="E37" i="3" s="1"/>
  <c r="D165" i="3"/>
  <c r="E165" i="3" s="1"/>
  <c r="D291" i="3"/>
  <c r="E291" i="3" s="1"/>
  <c r="D358" i="3"/>
  <c r="E358" i="3" s="1"/>
  <c r="D279" i="3"/>
  <c r="E279" i="3" s="1"/>
  <c r="D207" i="3"/>
  <c r="E207" i="3" s="1"/>
  <c r="D115" i="3"/>
  <c r="E115" i="3" s="1"/>
  <c r="D350" i="3"/>
  <c r="E350" i="3" s="1"/>
  <c r="D180" i="3"/>
  <c r="E180" i="3" s="1"/>
  <c r="D281" i="3"/>
  <c r="E281" i="3" s="1"/>
  <c r="D137" i="3"/>
  <c r="E137" i="3" s="1"/>
  <c r="D368" i="3"/>
  <c r="E368" i="3" s="1"/>
  <c r="D119" i="3"/>
  <c r="E119" i="3" s="1"/>
  <c r="D380" i="3"/>
  <c r="E380" i="3" s="1"/>
  <c r="D301" i="3"/>
  <c r="E301" i="3" s="1"/>
  <c r="D26" i="3"/>
  <c r="E26" i="3" s="1"/>
  <c r="D242" i="3"/>
  <c r="E242" i="3" s="1"/>
  <c r="D40" i="3"/>
  <c r="E40" i="3" s="1"/>
  <c r="D168" i="3"/>
  <c r="E168" i="3" s="1"/>
  <c r="D305" i="3"/>
  <c r="E305" i="3" s="1"/>
  <c r="D92" i="3"/>
  <c r="E92" i="3" s="1"/>
  <c r="D16" i="3"/>
  <c r="E16" i="3" s="1"/>
  <c r="L16" i="3" s="1"/>
  <c r="D144" i="3"/>
  <c r="E144" i="3" s="1"/>
  <c r="D109" i="3"/>
  <c r="E109" i="3" s="1"/>
  <c r="D309" i="3"/>
  <c r="E309" i="3" s="1"/>
  <c r="D386" i="3"/>
  <c r="E386" i="3" s="1"/>
  <c r="D308" i="3"/>
  <c r="E308" i="3" s="1"/>
  <c r="D220" i="3"/>
  <c r="E220" i="3" s="1"/>
  <c r="D155" i="3"/>
  <c r="E155" i="3" s="1"/>
  <c r="D346" i="3"/>
  <c r="E346" i="3" s="1"/>
  <c r="D377" i="3"/>
  <c r="E377" i="3" s="1"/>
  <c r="D33" i="3"/>
  <c r="E33" i="3" s="1"/>
  <c r="D161" i="3"/>
  <c r="E161" i="3" s="1"/>
  <c r="D271" i="3"/>
  <c r="E271" i="3" s="1"/>
  <c r="D151" i="3"/>
  <c r="E151" i="3" s="1"/>
  <c r="D390" i="3"/>
  <c r="E390" i="3" s="1"/>
  <c r="D314" i="3"/>
  <c r="E314" i="3" s="1"/>
  <c r="D218" i="3"/>
  <c r="E218" i="3" s="1"/>
  <c r="D250" i="3"/>
  <c r="E250" i="3" s="1"/>
  <c r="D345" i="3"/>
  <c r="E345" i="3" s="1"/>
  <c r="D149" i="3"/>
  <c r="E149" i="3" s="1"/>
  <c r="D397" i="3"/>
  <c r="E397" i="3" s="1"/>
  <c r="D103" i="3"/>
  <c r="E103" i="3" s="1"/>
  <c r="D371" i="3"/>
  <c r="E371" i="3" s="1"/>
  <c r="D276" i="3"/>
  <c r="E276" i="3" s="1"/>
  <c r="D254" i="3"/>
  <c r="E254" i="3" s="1"/>
  <c r="D186" i="3"/>
  <c r="D132" i="3"/>
  <c r="E132" i="3" s="1"/>
  <c r="D237" i="3"/>
  <c r="E237" i="3" s="1"/>
  <c r="D89" i="3"/>
  <c r="E89" i="3" s="1"/>
  <c r="D274" i="3"/>
  <c r="E274" i="3" s="1"/>
  <c r="D319" i="3"/>
  <c r="E319" i="3" s="1"/>
  <c r="D295" i="3"/>
  <c r="E295" i="3" s="1"/>
  <c r="D208" i="3"/>
  <c r="E208" i="3" s="1"/>
  <c r="D150" i="3"/>
  <c r="E150" i="3" s="1"/>
  <c r="D259" i="3"/>
  <c r="E259" i="3" s="1"/>
  <c r="D61" i="3"/>
  <c r="E61" i="3" s="1"/>
  <c r="D341" i="3"/>
  <c r="E341" i="3" s="1"/>
  <c r="D212" i="3"/>
  <c r="E212" i="3" s="1"/>
  <c r="D95" i="3"/>
  <c r="E95" i="3" s="1"/>
  <c r="D360" i="3"/>
  <c r="E360" i="3" s="1"/>
  <c r="D311" i="3"/>
  <c r="E311" i="3" s="1"/>
  <c r="D197" i="3"/>
  <c r="E197" i="3" s="1"/>
  <c r="D49" i="3"/>
  <c r="E49" i="3" s="1"/>
  <c r="D177" i="3"/>
  <c r="E177" i="3" s="1"/>
  <c r="D352" i="3"/>
  <c r="E352" i="3" s="1"/>
  <c r="D196" i="3"/>
  <c r="E196" i="3" s="1"/>
  <c r="D47" i="3"/>
  <c r="E47" i="3" s="1"/>
  <c r="D340" i="3"/>
  <c r="E340" i="3" s="1"/>
  <c r="D210" i="3"/>
  <c r="E210" i="3" s="1"/>
  <c r="D54" i="3"/>
  <c r="E54" i="3" s="1"/>
  <c r="D249" i="3"/>
  <c r="E249" i="3" s="1"/>
  <c r="D101" i="3"/>
  <c r="E101" i="3" s="1"/>
  <c r="D287" i="3"/>
  <c r="E287" i="3" s="1"/>
  <c r="D167" i="3"/>
  <c r="E167" i="3" s="1"/>
  <c r="D21" i="3"/>
  <c r="E21" i="3" s="1"/>
  <c r="L21" i="3" s="1"/>
  <c r="D326" i="3"/>
  <c r="E326" i="3" s="1"/>
  <c r="D146" i="3"/>
  <c r="E146" i="3" s="1"/>
  <c r="D246" i="3"/>
  <c r="E246" i="3" s="1"/>
  <c r="D258" i="3"/>
  <c r="D68" i="3"/>
  <c r="E68" i="3" s="1"/>
  <c r="D13" i="3"/>
  <c r="E13" i="3" s="1"/>
  <c r="L13" i="3" s="1"/>
  <c r="D227" i="3"/>
  <c r="E227" i="3" s="1"/>
  <c r="D75" i="3"/>
  <c r="D367" i="3"/>
  <c r="E367" i="3" s="1"/>
  <c r="D222" i="3"/>
  <c r="E222" i="3" s="1"/>
  <c r="D369" i="3"/>
  <c r="E369" i="3" s="1"/>
  <c r="D252" i="3"/>
  <c r="E252" i="3" s="1"/>
  <c r="D127" i="3"/>
  <c r="E127" i="3" s="1"/>
  <c r="D342" i="3"/>
  <c r="E342" i="3" s="1"/>
  <c r="D216" i="3"/>
  <c r="E216" i="3" s="1"/>
  <c r="D39" i="3"/>
  <c r="E39" i="3" s="1"/>
  <c r="D401" i="3"/>
  <c r="E401" i="3" s="1"/>
  <c r="D355" i="3"/>
  <c r="E355" i="3" s="1"/>
  <c r="D288" i="3"/>
  <c r="E288" i="3" s="1"/>
  <c r="D133" i="3"/>
  <c r="E133" i="3" s="1"/>
  <c r="D69" i="3"/>
  <c r="E69" i="3" s="1"/>
  <c r="D353" i="3"/>
  <c r="E353" i="3" s="1"/>
  <c r="D217" i="3"/>
  <c r="E217" i="3" s="1"/>
  <c r="D266" i="3"/>
  <c r="E266" i="3" s="1"/>
  <c r="D147" i="3"/>
  <c r="E147" i="3" s="1"/>
  <c r="D51" i="3"/>
  <c r="E51" i="3" s="1"/>
  <c r="D234" i="3"/>
  <c r="E234" i="3" s="1"/>
  <c r="D35" i="3"/>
  <c r="E35" i="3" s="1"/>
  <c r="D275" i="3"/>
  <c r="E275" i="3" s="1"/>
  <c r="D175" i="3"/>
  <c r="E175" i="3" s="1"/>
  <c r="D363" i="3"/>
  <c r="E363" i="3" s="1"/>
  <c r="D232" i="3"/>
  <c r="E232" i="3" s="1"/>
  <c r="D87" i="3"/>
  <c r="E87" i="3" s="1"/>
  <c r="D284" i="3"/>
  <c r="E284" i="3" s="1"/>
  <c r="D384" i="3"/>
  <c r="E384" i="3" s="1"/>
  <c r="D307" i="3"/>
  <c r="E307" i="3" s="1"/>
  <c r="D145" i="3"/>
  <c r="E145" i="3" s="1"/>
  <c r="D81" i="3"/>
  <c r="E81" i="3" s="1"/>
  <c r="D313" i="3"/>
  <c r="E313" i="3" s="1"/>
  <c r="D229" i="3"/>
  <c r="E229" i="3" s="1"/>
  <c r="D398" i="3"/>
  <c r="E398" i="3" s="1"/>
  <c r="D270" i="3"/>
  <c r="D211" i="3"/>
  <c r="E211" i="3" s="1"/>
  <c r="D34" i="3"/>
  <c r="E34" i="3" s="1"/>
  <c r="D91" i="3"/>
  <c r="E91" i="3" s="1"/>
  <c r="D310" i="3"/>
  <c r="E310" i="3" s="1"/>
  <c r="D192" i="3"/>
  <c r="E192" i="3" s="1"/>
  <c r="D385" i="3"/>
  <c r="E385" i="3" s="1"/>
  <c r="D248" i="3"/>
  <c r="E248" i="3" s="1"/>
  <c r="D135" i="3"/>
  <c r="E135" i="3" s="1"/>
  <c r="D338" i="3"/>
  <c r="E338" i="3" s="1"/>
  <c r="D264" i="3"/>
  <c r="E264" i="3" s="1"/>
  <c r="D280" i="3"/>
  <c r="E280" i="3" s="1"/>
  <c r="D157" i="3"/>
  <c r="E157" i="3" s="1"/>
  <c r="D93" i="3"/>
  <c r="E93" i="3" s="1"/>
  <c r="D273" i="3"/>
  <c r="E273" i="3" s="1"/>
  <c r="D128" i="3"/>
  <c r="E128" i="3" s="1"/>
  <c r="D64" i="3"/>
  <c r="E64" i="3" s="1"/>
  <c r="D337" i="3"/>
  <c r="E337" i="3" s="1"/>
  <c r="D140" i="3"/>
  <c r="E140" i="3" s="1"/>
  <c r="D76" i="3"/>
  <c r="E76" i="3" s="1"/>
  <c r="D45" i="3"/>
  <c r="E45" i="3" s="1"/>
  <c r="D257" i="3"/>
  <c r="E257" i="3" s="1"/>
  <c r="D193" i="3"/>
  <c r="E193" i="3" s="1"/>
  <c r="D152" i="3"/>
  <c r="E152" i="3" s="1"/>
  <c r="D88" i="3"/>
  <c r="E88" i="3" s="1"/>
  <c r="D24" i="3"/>
  <c r="E24" i="3" s="1"/>
  <c r="D243" i="3"/>
  <c r="D98" i="3"/>
  <c r="D38" i="3"/>
  <c r="E38" i="3" s="1"/>
  <c r="D226" i="3"/>
  <c r="E226" i="3" s="1"/>
  <c r="D388" i="3"/>
  <c r="E388" i="3" s="1"/>
  <c r="D255" i="3"/>
  <c r="E255" i="3" s="1"/>
  <c r="D143" i="3"/>
  <c r="E143" i="3" s="1"/>
  <c r="D349" i="3"/>
  <c r="E349" i="3" s="1"/>
  <c r="D228" i="3"/>
  <c r="E228" i="3" s="1"/>
  <c r="D55" i="3"/>
  <c r="E55" i="3" s="1"/>
  <c r="D362" i="3"/>
  <c r="E362" i="3" s="1"/>
  <c r="D336" i="3"/>
  <c r="E336" i="3" s="1"/>
  <c r="D27" i="3"/>
  <c r="E27" i="3" s="1"/>
  <c r="D121" i="3"/>
  <c r="E121" i="3" s="1"/>
  <c r="D57" i="3"/>
  <c r="E57" i="3" s="1"/>
  <c r="D269" i="3"/>
  <c r="E269" i="3" s="1"/>
  <c r="D205" i="3"/>
  <c r="E205" i="3" s="1"/>
  <c r="D164" i="3"/>
  <c r="E164" i="3" s="1"/>
  <c r="D100" i="3"/>
  <c r="E100" i="3" s="1"/>
  <c r="D382" i="3"/>
  <c r="D296" i="3"/>
  <c r="D278" i="3"/>
  <c r="E278" i="3" s="1"/>
  <c r="D158" i="3"/>
  <c r="E158" i="3" s="1"/>
  <c r="D134" i="3"/>
  <c r="E134" i="3" s="1"/>
  <c r="D110" i="3"/>
  <c r="E110" i="3" s="1"/>
  <c r="D62" i="3"/>
  <c r="D30" i="3"/>
  <c r="E30" i="3" s="1"/>
  <c r="D383" i="3"/>
  <c r="E383" i="3" s="1"/>
  <c r="D366" i="3"/>
  <c r="D302" i="3"/>
  <c r="E302" i="3" s="1"/>
  <c r="D203" i="3"/>
  <c r="E203" i="3" s="1"/>
  <c r="D131" i="3"/>
  <c r="E131" i="3" s="1"/>
  <c r="D15" i="3"/>
  <c r="E15" i="3" s="1"/>
  <c r="L15" i="3" s="1"/>
  <c r="D332" i="3"/>
  <c r="D174" i="3"/>
  <c r="E174" i="3" s="1"/>
  <c r="D378" i="3"/>
  <c r="E378" i="3" s="1"/>
  <c r="D294" i="3"/>
  <c r="E294" i="3" s="1"/>
  <c r="D251" i="3"/>
  <c r="E251" i="3" s="1"/>
  <c r="D154" i="3"/>
  <c r="E154" i="3" s="1"/>
  <c r="D130" i="3"/>
  <c r="E130" i="3" s="1"/>
  <c r="D106" i="3"/>
  <c r="E106" i="3" s="1"/>
  <c r="D58" i="3"/>
  <c r="E58" i="3" s="1"/>
  <c r="D22" i="3"/>
  <c r="E22" i="3" s="1"/>
  <c r="D316" i="3"/>
  <c r="D359" i="3"/>
  <c r="D300" i="3"/>
  <c r="E300" i="3" s="1"/>
  <c r="D179" i="3"/>
  <c r="D94" i="3"/>
  <c r="E94" i="3" s="1"/>
  <c r="D364" i="3"/>
  <c r="D303" i="3"/>
  <c r="E303" i="3" s="1"/>
  <c r="D170" i="3"/>
  <c r="E170" i="3" s="1"/>
  <c r="D374" i="3"/>
  <c r="E374" i="3" s="1"/>
  <c r="D292" i="3"/>
  <c r="E292" i="3" s="1"/>
  <c r="D195" i="3"/>
  <c r="D142" i="3"/>
  <c r="E142" i="3" s="1"/>
  <c r="D126" i="3"/>
  <c r="D74" i="3"/>
  <c r="E74" i="3" s="1"/>
  <c r="D46" i="3"/>
  <c r="E46" i="3" s="1"/>
  <c r="D395" i="3"/>
  <c r="E395" i="3" s="1"/>
  <c r="D235" i="3"/>
  <c r="E235" i="3" s="1"/>
  <c r="D344" i="3"/>
  <c r="E344" i="3" s="1"/>
  <c r="D267" i="3"/>
  <c r="E267" i="3" s="1"/>
  <c r="D171" i="3"/>
  <c r="E171" i="3" s="1"/>
  <c r="D90" i="3"/>
  <c r="E90" i="3" s="1"/>
  <c r="D347" i="3"/>
  <c r="D299" i="3"/>
  <c r="E299" i="3" s="1"/>
  <c r="D78" i="3"/>
  <c r="D318" i="3"/>
  <c r="D122" i="3"/>
  <c r="E122" i="3" s="1"/>
  <c r="D372" i="3"/>
  <c r="D19" i="3"/>
  <c r="E19" i="3" s="1"/>
  <c r="L19" i="3" s="1"/>
  <c r="D286" i="3"/>
  <c r="E286" i="3" s="1"/>
  <c r="D66" i="3"/>
  <c r="D334" i="3"/>
  <c r="D335" i="3"/>
  <c r="E335" i="3" s="1"/>
  <c r="D178" i="3"/>
  <c r="E178" i="3" s="1"/>
  <c r="D42" i="3"/>
  <c r="E42" i="3" s="1"/>
  <c r="D219" i="3"/>
  <c r="D187" i="3"/>
  <c r="E187" i="3" s="1"/>
  <c r="D139" i="3"/>
  <c r="D387" i="3"/>
  <c r="E387" i="3" s="1"/>
  <c r="D138" i="3"/>
  <c r="D206" i="3"/>
  <c r="E206" i="3" s="1"/>
  <c r="D67" i="3"/>
  <c r="E67" i="3" s="1"/>
  <c r="D399" i="3"/>
  <c r="E399" i="3" s="1"/>
  <c r="D238" i="3"/>
  <c r="E238" i="3" s="1"/>
  <c r="D190" i="3"/>
  <c r="E190" i="3" s="1"/>
  <c r="D343" i="3"/>
  <c r="E343" i="3" s="1"/>
  <c r="D224" i="3"/>
  <c r="E224" i="3" s="1"/>
  <c r="D63" i="3"/>
  <c r="E63" i="3" s="1"/>
  <c r="D320" i="3"/>
  <c r="E320" i="3" s="1"/>
  <c r="D199" i="3"/>
  <c r="E199" i="3" s="1"/>
  <c r="D396" i="3"/>
  <c r="E396" i="3" s="1"/>
  <c r="D356" i="3"/>
  <c r="E356" i="3" s="1"/>
  <c r="D323" i="3"/>
  <c r="E323" i="3" s="1"/>
  <c r="D181" i="3"/>
  <c r="E181" i="3" s="1"/>
  <c r="D117" i="3"/>
  <c r="E117" i="3" s="1"/>
  <c r="D53" i="3"/>
  <c r="E53" i="3" s="1"/>
  <c r="D265" i="3"/>
  <c r="E265" i="3" s="1"/>
  <c r="D201" i="3"/>
  <c r="E201" i="3" s="1"/>
  <c r="D166" i="3"/>
  <c r="D70" i="3"/>
  <c r="D327" i="3"/>
  <c r="E327" i="3" s="1"/>
  <c r="D202" i="3"/>
  <c r="E202" i="3" s="1"/>
  <c r="D365" i="3"/>
  <c r="E365" i="3" s="1"/>
  <c r="D240" i="3"/>
  <c r="E240" i="3" s="1"/>
  <c r="D111" i="3"/>
  <c r="E111" i="3" s="1"/>
  <c r="D331" i="3"/>
  <c r="E331" i="3" s="1"/>
  <c r="D215" i="3"/>
  <c r="E215" i="3" s="1"/>
  <c r="D25" i="3"/>
  <c r="E25" i="3" s="1"/>
  <c r="D391" i="3"/>
  <c r="E391" i="3" s="1"/>
  <c r="D354" i="3"/>
  <c r="E354" i="3" s="1"/>
  <c r="D282" i="3"/>
  <c r="E282" i="3" s="1"/>
  <c r="D129" i="3"/>
  <c r="E129" i="3" s="1"/>
  <c r="D65" i="3"/>
  <c r="E65" i="3" s="1"/>
  <c r="D329" i="3"/>
  <c r="E329" i="3" s="1"/>
  <c r="D213" i="3"/>
  <c r="E213" i="3" s="1"/>
  <c r="D262" i="3"/>
  <c r="E262" i="3" s="1"/>
  <c r="D123" i="3"/>
  <c r="E123" i="3" s="1"/>
  <c r="D43" i="3"/>
  <c r="E43" i="3" s="1"/>
  <c r="D230" i="3"/>
  <c r="E230" i="3" s="1"/>
  <c r="D392" i="3"/>
  <c r="E392" i="3" s="1"/>
  <c r="D256" i="3"/>
  <c r="E256" i="3" s="1"/>
  <c r="D159" i="3"/>
  <c r="E159" i="3" s="1"/>
  <c r="D357" i="3"/>
  <c r="E357" i="3" s="1"/>
  <c r="D231" i="3"/>
  <c r="E231" i="3" s="1"/>
  <c r="D71" i="3"/>
  <c r="E71" i="3" s="1"/>
  <c r="D268" i="3"/>
  <c r="E268" i="3" s="1"/>
  <c r="D381" i="3"/>
  <c r="E381" i="3" s="1"/>
  <c r="D306" i="3"/>
  <c r="E306" i="3" s="1"/>
  <c r="D141" i="3"/>
  <c r="E141" i="3" s="1"/>
  <c r="D77" i="3"/>
  <c r="E77" i="3" s="1"/>
  <c r="D176" i="3"/>
  <c r="E176" i="3" s="1"/>
  <c r="D112" i="3"/>
  <c r="E112" i="3" s="1"/>
  <c r="D48" i="3"/>
  <c r="E48" i="3" s="1"/>
  <c r="D285" i="3"/>
  <c r="E285" i="3" s="1"/>
  <c r="D124" i="3"/>
  <c r="E124" i="3" s="1"/>
  <c r="D60" i="3"/>
  <c r="E60" i="3" s="1"/>
  <c r="D14" i="3"/>
  <c r="E14" i="3" s="1"/>
  <c r="L14" i="3" s="1"/>
  <c r="D241" i="3"/>
  <c r="E241" i="3" s="1"/>
  <c r="D321" i="3"/>
  <c r="E321" i="3" s="1"/>
  <c r="D136" i="3"/>
  <c r="E136" i="3" s="1"/>
  <c r="D72" i="3"/>
  <c r="E72" i="3" s="1"/>
  <c r="D214" i="3"/>
  <c r="E214" i="3" s="1"/>
  <c r="D83" i="3"/>
  <c r="E83" i="3" s="1"/>
  <c r="D370" i="3"/>
  <c r="E370" i="3" s="1"/>
  <c r="D283" i="3"/>
  <c r="E283" i="3" s="1"/>
  <c r="D194" i="3"/>
  <c r="E194" i="3" s="1"/>
  <c r="D351" i="3"/>
  <c r="E351" i="3" s="1"/>
  <c r="D236" i="3"/>
  <c r="E236" i="3" s="1"/>
  <c r="D79" i="3"/>
  <c r="E79" i="3" s="1"/>
  <c r="D324" i="3"/>
  <c r="E324" i="3" s="1"/>
  <c r="D200" i="3"/>
  <c r="E200" i="3" s="1"/>
  <c r="D376" i="3"/>
  <c r="E376" i="3" s="1"/>
  <c r="D315" i="3"/>
  <c r="E315" i="3" s="1"/>
  <c r="D304" i="3"/>
  <c r="E304" i="3" s="1"/>
  <c r="D169" i="3"/>
  <c r="E169" i="3" s="1"/>
  <c r="D105" i="3"/>
  <c r="E105" i="3" s="1"/>
  <c r="D41" i="3"/>
  <c r="E41" i="3" s="1"/>
  <c r="D253" i="3"/>
  <c r="E253" i="3" s="1"/>
  <c r="D189" i="3"/>
  <c r="E189" i="3" s="1"/>
  <c r="D148" i="3"/>
  <c r="E148" i="3" s="1"/>
  <c r="D84" i="3"/>
  <c r="E84" i="3" s="1"/>
  <c r="D20" i="3"/>
  <c r="E20" i="3" s="1"/>
  <c r="L20" i="3" s="1"/>
  <c r="P23" i="3"/>
  <c r="V23" i="3" s="1"/>
  <c r="P24" i="3"/>
  <c r="V24" i="3" s="1"/>
  <c r="P25" i="3"/>
  <c r="V25" i="3" s="1"/>
  <c r="P26" i="3"/>
  <c r="V26" i="3" s="1"/>
  <c r="P27" i="3"/>
  <c r="V27" i="3" s="1"/>
  <c r="P28" i="3"/>
  <c r="V28" i="3" s="1"/>
  <c r="P29" i="3"/>
  <c r="V29" i="3" s="1"/>
  <c r="P30" i="3"/>
  <c r="V30" i="3" s="1"/>
  <c r="P31" i="3"/>
  <c r="V31" i="3" s="1"/>
  <c r="P32" i="3"/>
  <c r="V32" i="3" s="1"/>
  <c r="P33" i="3"/>
  <c r="V33" i="3" s="1"/>
  <c r="P34" i="3"/>
  <c r="V34" i="3" s="1"/>
  <c r="P35" i="3"/>
  <c r="V35" i="3" s="1"/>
  <c r="P36" i="3"/>
  <c r="V36" i="3" s="1"/>
  <c r="P37" i="3"/>
  <c r="V37" i="3" s="1"/>
  <c r="P38" i="3"/>
  <c r="V38" i="3" s="1"/>
  <c r="P39" i="3"/>
  <c r="V39" i="3" s="1"/>
  <c r="P40" i="3"/>
  <c r="V40" i="3" s="1"/>
  <c r="P41" i="3"/>
  <c r="V41" i="3" s="1"/>
  <c r="P42" i="3"/>
  <c r="V42" i="3" s="1"/>
  <c r="P43" i="3"/>
  <c r="V43" i="3" s="1"/>
  <c r="P44" i="3"/>
  <c r="V44" i="3" s="1"/>
  <c r="P45" i="3"/>
  <c r="V45" i="3" s="1"/>
  <c r="P46" i="3"/>
  <c r="V46" i="3" s="1"/>
  <c r="P47" i="3"/>
  <c r="V47" i="3" s="1"/>
  <c r="P48" i="3"/>
  <c r="V48" i="3" s="1"/>
  <c r="P49" i="3"/>
  <c r="V49" i="3" s="1"/>
  <c r="P50" i="3"/>
  <c r="V50" i="3" s="1"/>
  <c r="P51" i="3"/>
  <c r="V51" i="3" s="1"/>
  <c r="P52" i="3"/>
  <c r="V52" i="3" s="1"/>
  <c r="P53" i="3"/>
  <c r="V53" i="3" s="1"/>
  <c r="P54" i="3"/>
  <c r="V54" i="3" s="1"/>
  <c r="P55" i="3"/>
  <c r="V55" i="3" s="1"/>
  <c r="P56" i="3"/>
  <c r="V56" i="3" s="1"/>
  <c r="P57" i="3"/>
  <c r="V57" i="3" s="1"/>
  <c r="P58" i="3"/>
  <c r="V58" i="3" s="1"/>
  <c r="P59" i="3"/>
  <c r="V59" i="3" s="1"/>
  <c r="P60" i="3"/>
  <c r="V60" i="3" s="1"/>
  <c r="P61" i="3"/>
  <c r="V61" i="3" s="1"/>
  <c r="P62" i="3"/>
  <c r="V62" i="3" s="1"/>
  <c r="P63" i="3"/>
  <c r="V63" i="3" s="1"/>
  <c r="P64" i="3"/>
  <c r="V64" i="3" s="1"/>
  <c r="P65" i="3"/>
  <c r="V65" i="3" s="1"/>
  <c r="P66" i="3"/>
  <c r="V66" i="3" s="1"/>
  <c r="P67" i="3"/>
  <c r="V67" i="3" s="1"/>
  <c r="P68" i="3"/>
  <c r="V68" i="3" s="1"/>
  <c r="P69" i="3"/>
  <c r="V69" i="3" s="1"/>
  <c r="P70" i="3"/>
  <c r="V70" i="3" s="1"/>
  <c r="P71" i="3"/>
  <c r="V71" i="3" s="1"/>
  <c r="P72" i="3"/>
  <c r="V72" i="3" s="1"/>
  <c r="P73" i="3"/>
  <c r="V73" i="3" s="1"/>
  <c r="P74" i="3"/>
  <c r="V74" i="3" s="1"/>
  <c r="P75" i="3"/>
  <c r="V75" i="3" s="1"/>
  <c r="P76" i="3"/>
  <c r="V76" i="3" s="1"/>
  <c r="P77" i="3"/>
  <c r="V77" i="3" s="1"/>
  <c r="P78" i="3"/>
  <c r="V78" i="3" s="1"/>
  <c r="P79" i="3"/>
  <c r="V79" i="3" s="1"/>
  <c r="P80" i="3"/>
  <c r="V80" i="3" s="1"/>
  <c r="P81" i="3"/>
  <c r="V81" i="3" s="1"/>
  <c r="P82" i="3"/>
  <c r="V82" i="3" s="1"/>
  <c r="P83" i="3"/>
  <c r="V83" i="3" s="1"/>
  <c r="P84" i="3"/>
  <c r="V84" i="3" s="1"/>
  <c r="P85" i="3"/>
  <c r="V85" i="3" s="1"/>
  <c r="P86" i="3"/>
  <c r="V86" i="3" s="1"/>
  <c r="P87" i="3"/>
  <c r="V87" i="3" s="1"/>
  <c r="P88" i="3"/>
  <c r="V88" i="3" s="1"/>
  <c r="P89" i="3"/>
  <c r="V89" i="3" s="1"/>
  <c r="P90" i="3"/>
  <c r="V90" i="3" s="1"/>
  <c r="P91" i="3"/>
  <c r="V91" i="3" s="1"/>
  <c r="P92" i="3"/>
  <c r="V92" i="3" s="1"/>
  <c r="P93" i="3"/>
  <c r="V93" i="3" s="1"/>
  <c r="P94" i="3"/>
  <c r="V94" i="3" s="1"/>
  <c r="P95" i="3"/>
  <c r="V95" i="3" s="1"/>
  <c r="P96" i="3"/>
  <c r="V96" i="3" s="1"/>
  <c r="P97" i="3"/>
  <c r="V97" i="3" s="1"/>
  <c r="P98" i="3"/>
  <c r="V98" i="3" s="1"/>
  <c r="P99" i="3"/>
  <c r="V99" i="3" s="1"/>
  <c r="P100" i="3"/>
  <c r="V100" i="3" s="1"/>
  <c r="P101" i="3"/>
  <c r="V101" i="3" s="1"/>
  <c r="P102" i="3"/>
  <c r="V102" i="3" s="1"/>
  <c r="P103" i="3"/>
  <c r="V103" i="3" s="1"/>
  <c r="P104" i="3"/>
  <c r="V104" i="3" s="1"/>
  <c r="P105" i="3"/>
  <c r="V105" i="3" s="1"/>
  <c r="P106" i="3"/>
  <c r="V106" i="3" s="1"/>
  <c r="P107" i="3"/>
  <c r="V107" i="3" s="1"/>
  <c r="P108" i="3"/>
  <c r="V108" i="3" s="1"/>
  <c r="P109" i="3"/>
  <c r="V109" i="3" s="1"/>
  <c r="P110" i="3"/>
  <c r="V110" i="3" s="1"/>
  <c r="P111" i="3"/>
  <c r="V111" i="3" s="1"/>
  <c r="P112" i="3"/>
  <c r="V112" i="3" s="1"/>
  <c r="P113" i="3"/>
  <c r="V113" i="3" s="1"/>
  <c r="P114" i="3"/>
  <c r="V114" i="3" s="1"/>
  <c r="P115" i="3"/>
  <c r="V115" i="3" s="1"/>
  <c r="P116" i="3"/>
  <c r="V116" i="3" s="1"/>
  <c r="P117" i="3"/>
  <c r="V117" i="3" s="1"/>
  <c r="P118" i="3"/>
  <c r="V118" i="3" s="1"/>
  <c r="P119" i="3"/>
  <c r="V119" i="3" s="1"/>
  <c r="P120" i="3"/>
  <c r="V120" i="3" s="1"/>
  <c r="P121" i="3"/>
  <c r="V121" i="3" s="1"/>
  <c r="P122" i="3"/>
  <c r="V122" i="3" s="1"/>
  <c r="P123" i="3"/>
  <c r="V123" i="3" s="1"/>
  <c r="P124" i="3"/>
  <c r="V124" i="3" s="1"/>
  <c r="P125" i="3"/>
  <c r="V125" i="3" s="1"/>
  <c r="P126" i="3"/>
  <c r="V126" i="3" s="1"/>
  <c r="P127" i="3"/>
  <c r="V127" i="3" s="1"/>
  <c r="P128" i="3"/>
  <c r="V128" i="3" s="1"/>
  <c r="P129" i="3"/>
  <c r="V129" i="3" s="1"/>
  <c r="P130" i="3"/>
  <c r="V130" i="3" s="1"/>
  <c r="P131" i="3"/>
  <c r="V131" i="3" s="1"/>
  <c r="P132" i="3"/>
  <c r="V132" i="3" s="1"/>
  <c r="P133" i="3"/>
  <c r="V133" i="3" s="1"/>
  <c r="P134" i="3"/>
  <c r="V134" i="3" s="1"/>
  <c r="P135" i="3"/>
  <c r="V135" i="3" s="1"/>
  <c r="P136" i="3"/>
  <c r="V136" i="3" s="1"/>
  <c r="P137" i="3"/>
  <c r="V137" i="3" s="1"/>
  <c r="P138" i="3"/>
  <c r="V138" i="3" s="1"/>
  <c r="P139" i="3"/>
  <c r="V139" i="3" s="1"/>
  <c r="P140" i="3"/>
  <c r="V140" i="3" s="1"/>
  <c r="P141" i="3"/>
  <c r="V141" i="3" s="1"/>
  <c r="P142" i="3"/>
  <c r="V142" i="3" s="1"/>
  <c r="P143" i="3"/>
  <c r="V143" i="3" s="1"/>
  <c r="P144" i="3"/>
  <c r="V144" i="3" s="1"/>
  <c r="P145" i="3"/>
  <c r="V145" i="3" s="1"/>
  <c r="P146" i="3"/>
  <c r="V146" i="3" s="1"/>
  <c r="P147" i="3"/>
  <c r="V147" i="3" s="1"/>
  <c r="P148" i="3"/>
  <c r="V148" i="3" s="1"/>
  <c r="P149" i="3"/>
  <c r="V149" i="3" s="1"/>
  <c r="P150" i="3"/>
  <c r="V150" i="3" s="1"/>
  <c r="P151" i="3"/>
  <c r="V151" i="3" s="1"/>
  <c r="P152" i="3"/>
  <c r="V152" i="3" s="1"/>
  <c r="P153" i="3"/>
  <c r="V153" i="3" s="1"/>
  <c r="P154" i="3"/>
  <c r="V154" i="3" s="1"/>
  <c r="P155" i="3"/>
  <c r="V155" i="3" s="1"/>
  <c r="P156" i="3"/>
  <c r="V156" i="3" s="1"/>
  <c r="P157" i="3"/>
  <c r="V157" i="3" s="1"/>
  <c r="P158" i="3"/>
  <c r="V158" i="3" s="1"/>
  <c r="P159" i="3"/>
  <c r="V159" i="3" s="1"/>
  <c r="P160" i="3"/>
  <c r="V160" i="3" s="1"/>
  <c r="P161" i="3"/>
  <c r="V161" i="3" s="1"/>
  <c r="P162" i="3"/>
  <c r="V162" i="3" s="1"/>
  <c r="P163" i="3"/>
  <c r="V163" i="3" s="1"/>
  <c r="P164" i="3"/>
  <c r="V164" i="3" s="1"/>
  <c r="P165" i="3"/>
  <c r="V165" i="3" s="1"/>
  <c r="P166" i="3"/>
  <c r="V166" i="3" s="1"/>
  <c r="P167" i="3"/>
  <c r="V167" i="3" s="1"/>
  <c r="P168" i="3"/>
  <c r="V168" i="3" s="1"/>
  <c r="P169" i="3"/>
  <c r="V169" i="3" s="1"/>
  <c r="P170" i="3"/>
  <c r="V170" i="3" s="1"/>
  <c r="P171" i="3"/>
  <c r="V171" i="3" s="1"/>
  <c r="P172" i="3"/>
  <c r="V172" i="3" s="1"/>
  <c r="P173" i="3"/>
  <c r="V173" i="3" s="1"/>
  <c r="P174" i="3"/>
  <c r="V174" i="3" s="1"/>
  <c r="P175" i="3"/>
  <c r="V175" i="3" s="1"/>
  <c r="P176" i="3"/>
  <c r="V176" i="3" s="1"/>
  <c r="P177" i="3"/>
  <c r="V177" i="3" s="1"/>
  <c r="P178" i="3"/>
  <c r="V178" i="3" s="1"/>
  <c r="P179" i="3"/>
  <c r="V179" i="3" s="1"/>
  <c r="P180" i="3"/>
  <c r="V180" i="3" s="1"/>
  <c r="P181" i="3"/>
  <c r="V181" i="3" s="1"/>
  <c r="P182" i="3"/>
  <c r="V182" i="3" s="1"/>
  <c r="P183" i="3"/>
  <c r="V183" i="3" s="1"/>
  <c r="P184" i="3"/>
  <c r="V184" i="3" s="1"/>
  <c r="P185" i="3"/>
  <c r="V185" i="3" s="1"/>
  <c r="P186" i="3"/>
  <c r="V186" i="3" s="1"/>
  <c r="P187" i="3"/>
  <c r="V187" i="3" s="1"/>
  <c r="P188" i="3"/>
  <c r="V188" i="3" s="1"/>
  <c r="P189" i="3"/>
  <c r="V189" i="3" s="1"/>
  <c r="P190" i="3"/>
  <c r="V190" i="3" s="1"/>
  <c r="P191" i="3"/>
  <c r="V191" i="3" s="1"/>
  <c r="P192" i="3"/>
  <c r="V192" i="3" s="1"/>
  <c r="P193" i="3"/>
  <c r="V193" i="3" s="1"/>
  <c r="P194" i="3"/>
  <c r="V194" i="3" s="1"/>
  <c r="P195" i="3"/>
  <c r="V195" i="3" s="1"/>
  <c r="P196" i="3"/>
  <c r="V196" i="3" s="1"/>
  <c r="P197" i="3"/>
  <c r="V197" i="3" s="1"/>
  <c r="P198" i="3"/>
  <c r="V198" i="3" s="1"/>
  <c r="P199" i="3"/>
  <c r="V199" i="3" s="1"/>
  <c r="P200" i="3"/>
  <c r="V200" i="3" s="1"/>
  <c r="P201" i="3"/>
  <c r="V201" i="3" s="1"/>
  <c r="P202" i="3"/>
  <c r="V202" i="3" s="1"/>
  <c r="P203" i="3"/>
  <c r="V203" i="3" s="1"/>
  <c r="P204" i="3"/>
  <c r="V204" i="3" s="1"/>
  <c r="P205" i="3"/>
  <c r="V205" i="3" s="1"/>
  <c r="P206" i="3"/>
  <c r="V206" i="3" s="1"/>
  <c r="P207" i="3"/>
  <c r="V207" i="3" s="1"/>
  <c r="P208" i="3"/>
  <c r="V208" i="3" s="1"/>
  <c r="P209" i="3"/>
  <c r="V209" i="3" s="1"/>
  <c r="P210" i="3"/>
  <c r="V210" i="3" s="1"/>
  <c r="P211" i="3"/>
  <c r="V211" i="3" s="1"/>
  <c r="P212" i="3"/>
  <c r="V212" i="3" s="1"/>
  <c r="P213" i="3"/>
  <c r="V213" i="3" s="1"/>
  <c r="P214" i="3"/>
  <c r="V214" i="3" s="1"/>
  <c r="P215" i="3"/>
  <c r="V215" i="3" s="1"/>
  <c r="P216" i="3"/>
  <c r="V216" i="3" s="1"/>
  <c r="P217" i="3"/>
  <c r="V217" i="3" s="1"/>
  <c r="P218" i="3"/>
  <c r="V218" i="3" s="1"/>
  <c r="P219" i="3"/>
  <c r="V219" i="3" s="1"/>
  <c r="P220" i="3"/>
  <c r="V220" i="3" s="1"/>
  <c r="P221" i="3"/>
  <c r="V221" i="3" s="1"/>
  <c r="P222" i="3"/>
  <c r="V222" i="3" s="1"/>
  <c r="P223" i="3"/>
  <c r="V223" i="3" s="1"/>
  <c r="P224" i="3"/>
  <c r="V224" i="3" s="1"/>
  <c r="P225" i="3"/>
  <c r="V225" i="3" s="1"/>
  <c r="P226" i="3"/>
  <c r="V226" i="3" s="1"/>
  <c r="P227" i="3"/>
  <c r="V227" i="3" s="1"/>
  <c r="P228" i="3"/>
  <c r="V228" i="3" s="1"/>
  <c r="P229" i="3"/>
  <c r="V229" i="3" s="1"/>
  <c r="P230" i="3"/>
  <c r="V230" i="3" s="1"/>
  <c r="P231" i="3"/>
  <c r="V231" i="3" s="1"/>
  <c r="P232" i="3"/>
  <c r="V232" i="3" s="1"/>
  <c r="P233" i="3"/>
  <c r="V233" i="3" s="1"/>
  <c r="P234" i="3"/>
  <c r="V234" i="3" s="1"/>
  <c r="P235" i="3"/>
  <c r="V235" i="3" s="1"/>
  <c r="P236" i="3"/>
  <c r="V236" i="3" s="1"/>
  <c r="P237" i="3"/>
  <c r="V237" i="3" s="1"/>
  <c r="P238" i="3"/>
  <c r="V238" i="3" s="1"/>
  <c r="P239" i="3"/>
  <c r="V239" i="3" s="1"/>
  <c r="P240" i="3"/>
  <c r="V240" i="3" s="1"/>
  <c r="P241" i="3"/>
  <c r="V241" i="3" s="1"/>
  <c r="P242" i="3"/>
  <c r="V242" i="3" s="1"/>
  <c r="P243" i="3"/>
  <c r="V243" i="3" s="1"/>
  <c r="P244" i="3"/>
  <c r="V244" i="3" s="1"/>
  <c r="P245" i="3"/>
  <c r="V245" i="3" s="1"/>
  <c r="P246" i="3"/>
  <c r="V246" i="3" s="1"/>
  <c r="P247" i="3"/>
  <c r="V247" i="3" s="1"/>
  <c r="P248" i="3"/>
  <c r="V248" i="3" s="1"/>
  <c r="P249" i="3"/>
  <c r="V249" i="3" s="1"/>
  <c r="P250" i="3"/>
  <c r="V250" i="3" s="1"/>
  <c r="P251" i="3"/>
  <c r="V251" i="3" s="1"/>
  <c r="P252" i="3"/>
  <c r="V252" i="3" s="1"/>
  <c r="P253" i="3"/>
  <c r="V253" i="3" s="1"/>
  <c r="P254" i="3"/>
  <c r="V254" i="3" s="1"/>
  <c r="P255" i="3"/>
  <c r="V255" i="3" s="1"/>
  <c r="P256" i="3"/>
  <c r="V256" i="3" s="1"/>
  <c r="P257" i="3"/>
  <c r="V257" i="3" s="1"/>
  <c r="P258" i="3"/>
  <c r="V258" i="3" s="1"/>
  <c r="P259" i="3"/>
  <c r="V259" i="3" s="1"/>
  <c r="P260" i="3"/>
  <c r="V260" i="3" s="1"/>
  <c r="P261" i="3"/>
  <c r="V261" i="3" s="1"/>
  <c r="P262" i="3"/>
  <c r="V262" i="3" s="1"/>
  <c r="P263" i="3"/>
  <c r="V263" i="3" s="1"/>
  <c r="P264" i="3"/>
  <c r="V264" i="3" s="1"/>
  <c r="P265" i="3"/>
  <c r="V265" i="3" s="1"/>
  <c r="P266" i="3"/>
  <c r="V266" i="3" s="1"/>
  <c r="P267" i="3"/>
  <c r="V267" i="3" s="1"/>
  <c r="P268" i="3"/>
  <c r="V268" i="3" s="1"/>
  <c r="P269" i="3"/>
  <c r="V269" i="3" s="1"/>
  <c r="P270" i="3"/>
  <c r="V270" i="3" s="1"/>
  <c r="P271" i="3"/>
  <c r="V271" i="3" s="1"/>
  <c r="P272" i="3"/>
  <c r="V272" i="3" s="1"/>
  <c r="P273" i="3"/>
  <c r="V273" i="3" s="1"/>
  <c r="P274" i="3"/>
  <c r="V274" i="3" s="1"/>
  <c r="P275" i="3"/>
  <c r="V275" i="3" s="1"/>
  <c r="P276" i="3"/>
  <c r="V276" i="3" s="1"/>
  <c r="P277" i="3"/>
  <c r="V277" i="3" s="1"/>
  <c r="P278" i="3"/>
  <c r="V278" i="3" s="1"/>
  <c r="P279" i="3"/>
  <c r="V279" i="3" s="1"/>
  <c r="P280" i="3"/>
  <c r="V280" i="3" s="1"/>
  <c r="P281" i="3"/>
  <c r="V281" i="3" s="1"/>
  <c r="P282" i="3"/>
  <c r="V282" i="3" s="1"/>
  <c r="P283" i="3"/>
  <c r="V283" i="3" s="1"/>
  <c r="P284" i="3"/>
  <c r="V284" i="3" s="1"/>
  <c r="P285" i="3"/>
  <c r="V285" i="3" s="1"/>
  <c r="P286" i="3"/>
  <c r="V286" i="3" s="1"/>
  <c r="P287" i="3"/>
  <c r="V287" i="3" s="1"/>
  <c r="P288" i="3"/>
  <c r="V288" i="3" s="1"/>
  <c r="P289" i="3"/>
  <c r="V289" i="3" s="1"/>
  <c r="P290" i="3"/>
  <c r="V290" i="3" s="1"/>
  <c r="P291" i="3"/>
  <c r="V291" i="3" s="1"/>
  <c r="P292" i="3"/>
  <c r="V292" i="3" s="1"/>
  <c r="P293" i="3"/>
  <c r="V293" i="3" s="1"/>
  <c r="P294" i="3"/>
  <c r="V294" i="3" s="1"/>
  <c r="P295" i="3"/>
  <c r="V295" i="3" s="1"/>
  <c r="P296" i="3"/>
  <c r="V296" i="3" s="1"/>
  <c r="P297" i="3"/>
  <c r="V297" i="3" s="1"/>
  <c r="P298" i="3"/>
  <c r="V298" i="3" s="1"/>
  <c r="P299" i="3"/>
  <c r="V299" i="3" s="1"/>
  <c r="P300" i="3"/>
  <c r="V300" i="3" s="1"/>
  <c r="P301" i="3"/>
  <c r="V301" i="3" s="1"/>
  <c r="P302" i="3"/>
  <c r="V302" i="3" s="1"/>
  <c r="P303" i="3"/>
  <c r="V303" i="3" s="1"/>
  <c r="P304" i="3"/>
  <c r="V304" i="3" s="1"/>
  <c r="P305" i="3"/>
  <c r="V305" i="3" s="1"/>
  <c r="P306" i="3"/>
  <c r="V306" i="3" s="1"/>
  <c r="P307" i="3"/>
  <c r="V307" i="3" s="1"/>
  <c r="P308" i="3"/>
  <c r="V308" i="3" s="1"/>
  <c r="P309" i="3"/>
  <c r="V309" i="3" s="1"/>
  <c r="P310" i="3"/>
  <c r="V310" i="3" s="1"/>
  <c r="P311" i="3"/>
  <c r="V311" i="3" s="1"/>
  <c r="P312" i="3"/>
  <c r="V312" i="3" s="1"/>
  <c r="P313" i="3"/>
  <c r="V313" i="3" s="1"/>
  <c r="P314" i="3"/>
  <c r="V314" i="3" s="1"/>
  <c r="P315" i="3"/>
  <c r="V315" i="3" s="1"/>
  <c r="P316" i="3"/>
  <c r="V316" i="3" s="1"/>
  <c r="P317" i="3"/>
  <c r="V317" i="3" s="1"/>
  <c r="P318" i="3"/>
  <c r="V318" i="3" s="1"/>
  <c r="P319" i="3"/>
  <c r="V319" i="3" s="1"/>
  <c r="P320" i="3"/>
  <c r="V320" i="3" s="1"/>
  <c r="P321" i="3"/>
  <c r="V321" i="3" s="1"/>
  <c r="P322" i="3"/>
  <c r="V322" i="3" s="1"/>
  <c r="P323" i="3"/>
  <c r="V323" i="3" s="1"/>
  <c r="P324" i="3"/>
  <c r="V324" i="3" s="1"/>
  <c r="P325" i="3"/>
  <c r="V325" i="3" s="1"/>
  <c r="P326" i="3"/>
  <c r="V326" i="3" s="1"/>
  <c r="P327" i="3"/>
  <c r="V327" i="3" s="1"/>
  <c r="P328" i="3"/>
  <c r="V328" i="3" s="1"/>
  <c r="P329" i="3"/>
  <c r="V329" i="3" s="1"/>
  <c r="P330" i="3"/>
  <c r="V330" i="3" s="1"/>
  <c r="P331" i="3"/>
  <c r="V331" i="3" s="1"/>
  <c r="P332" i="3"/>
  <c r="V332" i="3" s="1"/>
  <c r="P333" i="3"/>
  <c r="V333" i="3" s="1"/>
  <c r="P334" i="3"/>
  <c r="V334" i="3" s="1"/>
  <c r="P335" i="3"/>
  <c r="V335" i="3" s="1"/>
  <c r="P336" i="3"/>
  <c r="V336" i="3" s="1"/>
  <c r="P337" i="3"/>
  <c r="V337" i="3" s="1"/>
  <c r="P338" i="3"/>
  <c r="V338" i="3" s="1"/>
  <c r="P339" i="3"/>
  <c r="V339" i="3" s="1"/>
  <c r="P340" i="3"/>
  <c r="V340" i="3" s="1"/>
  <c r="P341" i="3"/>
  <c r="V341" i="3" s="1"/>
  <c r="P342" i="3"/>
  <c r="V342" i="3" s="1"/>
  <c r="P343" i="3"/>
  <c r="V343" i="3" s="1"/>
  <c r="P344" i="3"/>
  <c r="V344" i="3" s="1"/>
  <c r="P345" i="3"/>
  <c r="V345" i="3" s="1"/>
  <c r="P346" i="3"/>
  <c r="V346" i="3" s="1"/>
  <c r="P347" i="3"/>
  <c r="V347" i="3" s="1"/>
  <c r="P348" i="3"/>
  <c r="V348" i="3" s="1"/>
  <c r="P349" i="3"/>
  <c r="V349" i="3" s="1"/>
  <c r="P350" i="3"/>
  <c r="V350" i="3" s="1"/>
  <c r="P351" i="3"/>
  <c r="V351" i="3" s="1"/>
  <c r="P352" i="3"/>
  <c r="V352" i="3" s="1"/>
  <c r="P353" i="3"/>
  <c r="V353" i="3" s="1"/>
  <c r="P354" i="3"/>
  <c r="V354" i="3" s="1"/>
  <c r="P355" i="3"/>
  <c r="V355" i="3" s="1"/>
  <c r="P356" i="3"/>
  <c r="V356" i="3" s="1"/>
  <c r="P357" i="3"/>
  <c r="V357" i="3" s="1"/>
  <c r="P358" i="3"/>
  <c r="V358" i="3" s="1"/>
  <c r="P359" i="3"/>
  <c r="V359" i="3" s="1"/>
  <c r="P360" i="3"/>
  <c r="V360" i="3" s="1"/>
  <c r="P361" i="3"/>
  <c r="V361" i="3" s="1"/>
  <c r="P362" i="3"/>
  <c r="V362" i="3" s="1"/>
  <c r="P363" i="3"/>
  <c r="V363" i="3" s="1"/>
  <c r="P364" i="3"/>
  <c r="V364" i="3" s="1"/>
  <c r="P365" i="3"/>
  <c r="V365" i="3" s="1"/>
  <c r="P366" i="3"/>
  <c r="V366" i="3" s="1"/>
  <c r="P367" i="3"/>
  <c r="V367" i="3" s="1"/>
  <c r="P368" i="3"/>
  <c r="V368" i="3" s="1"/>
  <c r="P369" i="3"/>
  <c r="V369" i="3" s="1"/>
  <c r="P370" i="3"/>
  <c r="V370" i="3" s="1"/>
  <c r="P371" i="3"/>
  <c r="V371" i="3" s="1"/>
  <c r="P372" i="3"/>
  <c r="V372" i="3" s="1"/>
  <c r="P373" i="3"/>
  <c r="V373" i="3" s="1"/>
  <c r="P374" i="3"/>
  <c r="V374" i="3" s="1"/>
  <c r="P375" i="3"/>
  <c r="V375" i="3" s="1"/>
  <c r="P376" i="3"/>
  <c r="V376" i="3" s="1"/>
  <c r="P377" i="3"/>
  <c r="V377" i="3" s="1"/>
  <c r="P378" i="3"/>
  <c r="V378" i="3" s="1"/>
  <c r="P379" i="3"/>
  <c r="V379" i="3" s="1"/>
  <c r="P380" i="3"/>
  <c r="V380" i="3" s="1"/>
  <c r="P381" i="3"/>
  <c r="V381" i="3" s="1"/>
  <c r="P382" i="3"/>
  <c r="V382" i="3" s="1"/>
  <c r="P383" i="3"/>
  <c r="V383" i="3" s="1"/>
  <c r="P384" i="3"/>
  <c r="V384" i="3" s="1"/>
  <c r="P385" i="3"/>
  <c r="V385" i="3" s="1"/>
  <c r="P386" i="3"/>
  <c r="V386" i="3" s="1"/>
  <c r="P387" i="3"/>
  <c r="V387" i="3" s="1"/>
  <c r="P388" i="3"/>
  <c r="V388" i="3" s="1"/>
  <c r="P389" i="3"/>
  <c r="V389" i="3" s="1"/>
  <c r="P390" i="3"/>
  <c r="V390" i="3" s="1"/>
  <c r="P391" i="3"/>
  <c r="V391" i="3" s="1"/>
  <c r="P392" i="3"/>
  <c r="V392" i="3" s="1"/>
  <c r="P393" i="3"/>
  <c r="V393" i="3" s="1"/>
  <c r="P394" i="3"/>
  <c r="V394" i="3" s="1"/>
  <c r="P395" i="3"/>
  <c r="V395" i="3" s="1"/>
  <c r="P396" i="3"/>
  <c r="V396" i="3" s="1"/>
  <c r="P397" i="3"/>
  <c r="V397" i="3" s="1"/>
  <c r="P398" i="3"/>
  <c r="V398" i="3" s="1"/>
  <c r="P399" i="3"/>
  <c r="V399" i="3" s="1"/>
  <c r="P400" i="3"/>
  <c r="V400" i="3" s="1"/>
  <c r="P401" i="3"/>
  <c r="V401" i="3" s="1"/>
  <c r="C6" i="1"/>
  <c r="C5" i="1"/>
  <c r="I6" i="3"/>
  <c r="I5" i="3"/>
  <c r="R14" i="1"/>
  <c r="S14" i="1"/>
  <c r="T14" i="1"/>
  <c r="U14" i="1"/>
  <c r="Y14" i="1"/>
  <c r="AA14" i="1"/>
  <c r="AB14" i="1"/>
  <c r="AC14" i="1"/>
  <c r="AD14" i="1"/>
  <c r="AE14" i="1"/>
  <c r="AG14" i="1"/>
  <c r="R15" i="1"/>
  <c r="S15" i="1"/>
  <c r="T15" i="1"/>
  <c r="U15" i="1"/>
  <c r="Y15" i="1"/>
  <c r="AA15" i="1"/>
  <c r="AB15" i="1"/>
  <c r="AC15" i="1"/>
  <c r="AD15" i="1"/>
  <c r="AE15" i="1"/>
  <c r="AG15" i="1"/>
  <c r="R16" i="1"/>
  <c r="S16" i="1"/>
  <c r="T16" i="1"/>
  <c r="U16" i="1"/>
  <c r="Y16" i="1"/>
  <c r="AA16" i="1"/>
  <c r="AB16" i="1"/>
  <c r="AC16" i="1"/>
  <c r="AD16" i="1"/>
  <c r="AE16" i="1"/>
  <c r="AG16" i="1"/>
  <c r="R17" i="1"/>
  <c r="S17" i="1"/>
  <c r="T17" i="1"/>
  <c r="U17" i="1"/>
  <c r="Y17" i="1"/>
  <c r="AA17" i="1"/>
  <c r="AB17" i="1"/>
  <c r="AC17" i="1"/>
  <c r="AD17" i="1"/>
  <c r="AE17" i="1"/>
  <c r="AG17" i="1"/>
  <c r="R18" i="1"/>
  <c r="S18" i="1"/>
  <c r="T18" i="1"/>
  <c r="U18" i="1"/>
  <c r="Y18" i="1"/>
  <c r="AA18" i="1"/>
  <c r="AB18" i="1"/>
  <c r="AC18" i="1"/>
  <c r="AD18" i="1"/>
  <c r="AE18" i="1"/>
  <c r="AG18" i="1"/>
  <c r="R19" i="1"/>
  <c r="S19" i="1"/>
  <c r="T19" i="1"/>
  <c r="U19" i="1"/>
  <c r="Y19" i="1"/>
  <c r="AA19" i="1"/>
  <c r="AB19" i="1"/>
  <c r="AC19" i="1"/>
  <c r="AD19" i="1"/>
  <c r="AE19" i="1"/>
  <c r="AG19" i="1"/>
  <c r="R20" i="1"/>
  <c r="S20" i="1"/>
  <c r="T20" i="1"/>
  <c r="U20" i="1"/>
  <c r="Y20" i="1"/>
  <c r="AA20" i="1"/>
  <c r="AB20" i="1"/>
  <c r="AC20" i="1"/>
  <c r="AD20" i="1"/>
  <c r="AE20" i="1"/>
  <c r="AG20" i="1"/>
  <c r="R21" i="1"/>
  <c r="S21" i="1"/>
  <c r="T21" i="1"/>
  <c r="U21" i="1"/>
  <c r="Y21" i="1"/>
  <c r="AA21" i="1"/>
  <c r="AB21" i="1"/>
  <c r="AC21" i="1"/>
  <c r="AD21" i="1"/>
  <c r="AE21" i="1"/>
  <c r="AG21" i="1"/>
  <c r="R22" i="1"/>
  <c r="S22" i="1"/>
  <c r="T22" i="1"/>
  <c r="U22" i="1"/>
  <c r="Y22" i="1"/>
  <c r="AA22" i="1"/>
  <c r="AB22" i="1"/>
  <c r="AC22" i="1"/>
  <c r="AD22" i="1"/>
  <c r="AE22" i="1"/>
  <c r="AG22" i="1"/>
  <c r="R23" i="1"/>
  <c r="S23" i="1"/>
  <c r="T23" i="1"/>
  <c r="U23" i="1"/>
  <c r="Y23" i="1"/>
  <c r="AA23" i="1"/>
  <c r="AB23" i="1"/>
  <c r="AC23" i="1"/>
  <c r="AD23" i="1"/>
  <c r="AE23" i="1"/>
  <c r="AG23" i="1"/>
  <c r="R24" i="1"/>
  <c r="S24" i="1"/>
  <c r="T24" i="1"/>
  <c r="U24" i="1"/>
  <c r="Y24" i="1"/>
  <c r="AA24" i="1"/>
  <c r="AB24" i="1"/>
  <c r="AC24" i="1"/>
  <c r="AD24" i="1"/>
  <c r="AE24" i="1"/>
  <c r="AG24" i="1"/>
  <c r="R25" i="1"/>
  <c r="S25" i="1"/>
  <c r="T25" i="1"/>
  <c r="U25" i="1"/>
  <c r="Y25" i="1"/>
  <c r="AA25" i="1"/>
  <c r="AB25" i="1"/>
  <c r="AC25" i="1"/>
  <c r="AD25" i="1"/>
  <c r="AE25" i="1"/>
  <c r="AG25" i="1"/>
  <c r="R26" i="1"/>
  <c r="S26" i="1"/>
  <c r="T26" i="1"/>
  <c r="U26" i="1"/>
  <c r="Y26" i="1"/>
  <c r="AA26" i="1"/>
  <c r="AB26" i="1"/>
  <c r="AC26" i="1"/>
  <c r="AD26" i="1"/>
  <c r="AE26" i="1"/>
  <c r="AG26" i="1"/>
  <c r="R27" i="1"/>
  <c r="S27" i="1"/>
  <c r="T27" i="1"/>
  <c r="U27" i="1"/>
  <c r="Y27" i="1"/>
  <c r="AA27" i="1"/>
  <c r="AB27" i="1"/>
  <c r="AC27" i="1"/>
  <c r="AD27" i="1"/>
  <c r="AE27" i="1"/>
  <c r="AG27" i="1"/>
  <c r="R28" i="1"/>
  <c r="S28" i="1"/>
  <c r="T28" i="1"/>
  <c r="U28" i="1"/>
  <c r="Y28" i="1"/>
  <c r="AA28" i="1"/>
  <c r="AB28" i="1"/>
  <c r="AC28" i="1"/>
  <c r="AD28" i="1"/>
  <c r="AE28" i="1"/>
  <c r="AG28" i="1"/>
  <c r="R29" i="1"/>
  <c r="S29" i="1"/>
  <c r="T29" i="1"/>
  <c r="U29" i="1"/>
  <c r="Y29" i="1"/>
  <c r="AA29" i="1"/>
  <c r="AB29" i="1"/>
  <c r="AC29" i="1"/>
  <c r="AD29" i="1"/>
  <c r="AE29" i="1"/>
  <c r="AG29" i="1"/>
  <c r="R30" i="1"/>
  <c r="S30" i="1"/>
  <c r="T30" i="1"/>
  <c r="U30" i="1"/>
  <c r="Y30" i="1"/>
  <c r="AA30" i="1"/>
  <c r="AB30" i="1"/>
  <c r="AC30" i="1"/>
  <c r="AD30" i="1"/>
  <c r="AE30" i="1"/>
  <c r="AG30" i="1"/>
  <c r="R31" i="1"/>
  <c r="S31" i="1"/>
  <c r="T31" i="1"/>
  <c r="U31" i="1"/>
  <c r="Y31" i="1"/>
  <c r="AA31" i="1"/>
  <c r="AB31" i="1"/>
  <c r="AC31" i="1"/>
  <c r="AD31" i="1"/>
  <c r="AE31" i="1"/>
  <c r="AG31" i="1"/>
  <c r="R32" i="1"/>
  <c r="S32" i="1"/>
  <c r="T32" i="1"/>
  <c r="U32" i="1"/>
  <c r="Y32" i="1"/>
  <c r="AA32" i="1"/>
  <c r="AB32" i="1"/>
  <c r="AC32" i="1"/>
  <c r="AD32" i="1"/>
  <c r="AE32" i="1"/>
  <c r="AG32" i="1"/>
  <c r="R33" i="1"/>
  <c r="S33" i="1"/>
  <c r="T33" i="1"/>
  <c r="U33" i="1"/>
  <c r="Y33" i="1"/>
  <c r="AA33" i="1"/>
  <c r="AB33" i="1"/>
  <c r="AC33" i="1"/>
  <c r="AD33" i="1"/>
  <c r="AE33" i="1"/>
  <c r="AG33" i="1"/>
  <c r="R34" i="1"/>
  <c r="S34" i="1"/>
  <c r="T34" i="1"/>
  <c r="U34" i="1"/>
  <c r="Y34" i="1"/>
  <c r="AA34" i="1"/>
  <c r="AB34" i="1"/>
  <c r="AC34" i="1"/>
  <c r="AD34" i="1"/>
  <c r="AE34" i="1"/>
  <c r="AG34" i="1"/>
  <c r="R35" i="1"/>
  <c r="S35" i="1"/>
  <c r="T35" i="1"/>
  <c r="U35" i="1"/>
  <c r="Y35" i="1"/>
  <c r="AA35" i="1"/>
  <c r="AB35" i="1"/>
  <c r="AC35" i="1"/>
  <c r="AD35" i="1"/>
  <c r="AE35" i="1"/>
  <c r="AG35" i="1"/>
  <c r="R36" i="1"/>
  <c r="S36" i="1"/>
  <c r="T36" i="1"/>
  <c r="U36" i="1"/>
  <c r="Y36" i="1"/>
  <c r="AA36" i="1"/>
  <c r="AB36" i="1"/>
  <c r="AC36" i="1"/>
  <c r="AD36" i="1"/>
  <c r="AE36" i="1"/>
  <c r="AG36" i="1"/>
  <c r="R37" i="1"/>
  <c r="S37" i="1"/>
  <c r="T37" i="1"/>
  <c r="U37" i="1"/>
  <c r="Y37" i="1"/>
  <c r="AA37" i="1"/>
  <c r="AB37" i="1"/>
  <c r="AC37" i="1"/>
  <c r="AD37" i="1"/>
  <c r="AE37" i="1"/>
  <c r="AG37" i="1"/>
  <c r="R38" i="1"/>
  <c r="S38" i="1"/>
  <c r="T38" i="1"/>
  <c r="U38" i="1"/>
  <c r="Y38" i="1"/>
  <c r="AA38" i="1"/>
  <c r="AB38" i="1"/>
  <c r="AC38" i="1"/>
  <c r="AD38" i="1"/>
  <c r="AE38" i="1"/>
  <c r="AG38" i="1"/>
  <c r="R39" i="1"/>
  <c r="S39" i="1"/>
  <c r="T39" i="1"/>
  <c r="U39" i="1"/>
  <c r="Y39" i="1"/>
  <c r="AA39" i="1"/>
  <c r="AB39" i="1"/>
  <c r="AC39" i="1"/>
  <c r="AD39" i="1"/>
  <c r="AE39" i="1"/>
  <c r="AG39" i="1"/>
  <c r="R40" i="1"/>
  <c r="S40" i="1"/>
  <c r="T40" i="1"/>
  <c r="U40" i="1"/>
  <c r="Y40" i="1"/>
  <c r="AA40" i="1"/>
  <c r="AB40" i="1"/>
  <c r="AC40" i="1"/>
  <c r="AD40" i="1"/>
  <c r="AE40" i="1"/>
  <c r="AG40" i="1"/>
  <c r="R41" i="1"/>
  <c r="S41" i="1"/>
  <c r="T41" i="1"/>
  <c r="U41" i="1"/>
  <c r="Y41" i="1"/>
  <c r="AA41" i="1"/>
  <c r="AB41" i="1"/>
  <c r="AC41" i="1"/>
  <c r="AD41" i="1"/>
  <c r="AE41" i="1"/>
  <c r="AG41" i="1"/>
  <c r="R42" i="1"/>
  <c r="S42" i="1"/>
  <c r="T42" i="1"/>
  <c r="U42" i="1"/>
  <c r="Y42" i="1"/>
  <c r="AA42" i="1"/>
  <c r="AB42" i="1"/>
  <c r="AC42" i="1"/>
  <c r="AD42" i="1"/>
  <c r="AE42" i="1"/>
  <c r="AG42" i="1"/>
  <c r="R43" i="1"/>
  <c r="S43" i="1"/>
  <c r="T43" i="1"/>
  <c r="U43" i="1"/>
  <c r="Y43" i="1"/>
  <c r="AA43" i="1"/>
  <c r="AB43" i="1"/>
  <c r="AC43" i="1"/>
  <c r="AD43" i="1"/>
  <c r="AE43" i="1"/>
  <c r="AG43" i="1"/>
  <c r="R44" i="1"/>
  <c r="S44" i="1"/>
  <c r="T44" i="1"/>
  <c r="U44" i="1"/>
  <c r="Y44" i="1"/>
  <c r="AA44" i="1"/>
  <c r="AB44" i="1"/>
  <c r="AC44" i="1"/>
  <c r="AD44" i="1"/>
  <c r="AE44" i="1"/>
  <c r="AG44" i="1"/>
  <c r="R45" i="1"/>
  <c r="S45" i="1"/>
  <c r="T45" i="1"/>
  <c r="U45" i="1"/>
  <c r="Y45" i="1"/>
  <c r="AA45" i="1"/>
  <c r="AB45" i="1"/>
  <c r="AC45" i="1"/>
  <c r="AD45" i="1"/>
  <c r="AE45" i="1"/>
  <c r="AG45" i="1"/>
  <c r="R46" i="1"/>
  <c r="S46" i="1"/>
  <c r="T46" i="1"/>
  <c r="U46" i="1"/>
  <c r="Y46" i="1"/>
  <c r="AA46" i="1"/>
  <c r="AB46" i="1"/>
  <c r="AC46" i="1"/>
  <c r="AD46" i="1"/>
  <c r="AE46" i="1"/>
  <c r="AG46" i="1"/>
  <c r="R47" i="1"/>
  <c r="S47" i="1"/>
  <c r="T47" i="1"/>
  <c r="U47" i="1"/>
  <c r="Y47" i="1"/>
  <c r="AA47" i="1"/>
  <c r="AB47" i="1"/>
  <c r="AC47" i="1"/>
  <c r="AD47" i="1"/>
  <c r="AE47" i="1"/>
  <c r="AG47" i="1"/>
  <c r="R48" i="1"/>
  <c r="S48" i="1"/>
  <c r="T48" i="1"/>
  <c r="U48" i="1"/>
  <c r="Y48" i="1"/>
  <c r="AA48" i="1"/>
  <c r="AB48" i="1"/>
  <c r="AC48" i="1"/>
  <c r="AD48" i="1"/>
  <c r="AE48" i="1"/>
  <c r="AG48" i="1"/>
  <c r="R49" i="1"/>
  <c r="S49" i="1"/>
  <c r="T49" i="1"/>
  <c r="U49" i="1"/>
  <c r="Y49" i="1"/>
  <c r="AA49" i="1"/>
  <c r="AB49" i="1"/>
  <c r="AC49" i="1"/>
  <c r="AD49" i="1"/>
  <c r="AE49" i="1"/>
  <c r="AG49" i="1"/>
  <c r="R50" i="1"/>
  <c r="S50" i="1"/>
  <c r="T50" i="1"/>
  <c r="U50" i="1"/>
  <c r="Y50" i="1"/>
  <c r="AA50" i="1"/>
  <c r="AB50" i="1"/>
  <c r="AC50" i="1"/>
  <c r="AD50" i="1"/>
  <c r="AE50" i="1"/>
  <c r="AG50" i="1"/>
  <c r="R51" i="1"/>
  <c r="S51" i="1"/>
  <c r="T51" i="1"/>
  <c r="U51" i="1"/>
  <c r="Y51" i="1"/>
  <c r="AA51" i="1"/>
  <c r="AB51" i="1"/>
  <c r="AC51" i="1"/>
  <c r="AD51" i="1"/>
  <c r="AE51" i="1"/>
  <c r="AG51" i="1"/>
  <c r="R52" i="1"/>
  <c r="S52" i="1"/>
  <c r="T52" i="1"/>
  <c r="U52" i="1"/>
  <c r="Y52" i="1"/>
  <c r="AA52" i="1"/>
  <c r="AB52" i="1"/>
  <c r="AC52" i="1"/>
  <c r="AD52" i="1"/>
  <c r="AE52" i="1"/>
  <c r="AG52" i="1"/>
  <c r="R53" i="1"/>
  <c r="S53" i="1"/>
  <c r="T53" i="1"/>
  <c r="U53" i="1"/>
  <c r="Y53" i="1"/>
  <c r="AA53" i="1"/>
  <c r="AB53" i="1"/>
  <c r="AC53" i="1"/>
  <c r="AD53" i="1"/>
  <c r="AE53" i="1"/>
  <c r="AG53" i="1"/>
  <c r="R54" i="1"/>
  <c r="S54" i="1"/>
  <c r="T54" i="1"/>
  <c r="U54" i="1"/>
  <c r="Y54" i="1"/>
  <c r="AA54" i="1"/>
  <c r="AB54" i="1"/>
  <c r="AC54" i="1"/>
  <c r="AD54" i="1"/>
  <c r="AE54" i="1"/>
  <c r="AG54" i="1"/>
  <c r="R55" i="1"/>
  <c r="S55" i="1"/>
  <c r="T55" i="1"/>
  <c r="U55" i="1"/>
  <c r="Y55" i="1"/>
  <c r="AA55" i="1"/>
  <c r="AB55" i="1"/>
  <c r="AC55" i="1"/>
  <c r="AD55" i="1"/>
  <c r="AE55" i="1"/>
  <c r="AG55" i="1"/>
  <c r="R56" i="1"/>
  <c r="S56" i="1"/>
  <c r="T56" i="1"/>
  <c r="U56" i="1"/>
  <c r="Y56" i="1"/>
  <c r="AA56" i="1"/>
  <c r="AB56" i="1"/>
  <c r="AC56" i="1"/>
  <c r="AD56" i="1"/>
  <c r="AE56" i="1"/>
  <c r="AG56" i="1"/>
  <c r="R57" i="1"/>
  <c r="S57" i="1"/>
  <c r="T57" i="1"/>
  <c r="U57" i="1"/>
  <c r="Y57" i="1"/>
  <c r="AA57" i="1"/>
  <c r="AB57" i="1"/>
  <c r="AC57" i="1"/>
  <c r="AD57" i="1"/>
  <c r="AE57" i="1"/>
  <c r="AG57" i="1"/>
  <c r="R58" i="1"/>
  <c r="S58" i="1"/>
  <c r="T58" i="1"/>
  <c r="U58" i="1"/>
  <c r="Y58" i="1"/>
  <c r="AA58" i="1"/>
  <c r="AB58" i="1"/>
  <c r="AC58" i="1"/>
  <c r="AD58" i="1"/>
  <c r="AE58" i="1"/>
  <c r="AG58" i="1"/>
  <c r="R59" i="1"/>
  <c r="S59" i="1"/>
  <c r="T59" i="1"/>
  <c r="U59" i="1"/>
  <c r="Y59" i="1"/>
  <c r="AA59" i="1"/>
  <c r="AB59" i="1"/>
  <c r="AC59" i="1"/>
  <c r="AD59" i="1"/>
  <c r="AE59" i="1"/>
  <c r="AG59" i="1"/>
  <c r="R60" i="1"/>
  <c r="S60" i="1"/>
  <c r="T60" i="1"/>
  <c r="U60" i="1"/>
  <c r="Y60" i="1"/>
  <c r="AA60" i="1"/>
  <c r="AB60" i="1"/>
  <c r="AC60" i="1"/>
  <c r="AD60" i="1"/>
  <c r="AE60" i="1"/>
  <c r="AG60" i="1"/>
  <c r="R61" i="1"/>
  <c r="S61" i="1"/>
  <c r="T61" i="1"/>
  <c r="U61" i="1"/>
  <c r="Y61" i="1"/>
  <c r="AA61" i="1"/>
  <c r="AB61" i="1"/>
  <c r="AC61" i="1"/>
  <c r="AD61" i="1"/>
  <c r="AE61" i="1"/>
  <c r="AG61" i="1"/>
  <c r="R62" i="1"/>
  <c r="S62" i="1"/>
  <c r="T62" i="1"/>
  <c r="U62" i="1"/>
  <c r="Y62" i="1"/>
  <c r="AA62" i="1"/>
  <c r="AB62" i="1"/>
  <c r="AC62" i="1"/>
  <c r="AD62" i="1"/>
  <c r="AE62" i="1"/>
  <c r="AG62" i="1"/>
  <c r="R63" i="1"/>
  <c r="S63" i="1"/>
  <c r="T63" i="1"/>
  <c r="U63" i="1"/>
  <c r="Y63" i="1"/>
  <c r="AA63" i="1"/>
  <c r="AB63" i="1"/>
  <c r="AC63" i="1"/>
  <c r="AD63" i="1"/>
  <c r="AE63" i="1"/>
  <c r="AG63" i="1"/>
  <c r="R64" i="1"/>
  <c r="S64" i="1"/>
  <c r="T64" i="1"/>
  <c r="U64" i="1"/>
  <c r="Y64" i="1"/>
  <c r="AA64" i="1"/>
  <c r="AB64" i="1"/>
  <c r="AC64" i="1"/>
  <c r="AD64" i="1"/>
  <c r="AE64" i="1"/>
  <c r="AG64" i="1"/>
  <c r="R65" i="1"/>
  <c r="S65" i="1"/>
  <c r="T65" i="1"/>
  <c r="U65" i="1"/>
  <c r="Y65" i="1"/>
  <c r="AA65" i="1"/>
  <c r="AB65" i="1"/>
  <c r="AC65" i="1"/>
  <c r="AD65" i="1"/>
  <c r="AE65" i="1"/>
  <c r="AG65" i="1"/>
  <c r="R66" i="1"/>
  <c r="S66" i="1"/>
  <c r="T66" i="1"/>
  <c r="U66" i="1"/>
  <c r="Y66" i="1"/>
  <c r="AA66" i="1"/>
  <c r="AB66" i="1"/>
  <c r="AC66" i="1"/>
  <c r="AD66" i="1"/>
  <c r="AE66" i="1"/>
  <c r="AG66" i="1"/>
  <c r="R67" i="1"/>
  <c r="S67" i="1"/>
  <c r="T67" i="1"/>
  <c r="U67" i="1"/>
  <c r="Y67" i="1"/>
  <c r="AA67" i="1"/>
  <c r="AB67" i="1"/>
  <c r="AC67" i="1"/>
  <c r="AD67" i="1"/>
  <c r="AE67" i="1"/>
  <c r="AG67" i="1"/>
  <c r="R68" i="1"/>
  <c r="S68" i="1"/>
  <c r="T68" i="1"/>
  <c r="U68" i="1"/>
  <c r="Y68" i="1"/>
  <c r="AA68" i="1"/>
  <c r="AB68" i="1"/>
  <c r="AC68" i="1"/>
  <c r="AD68" i="1"/>
  <c r="AE68" i="1"/>
  <c r="AG68" i="1"/>
  <c r="R69" i="1"/>
  <c r="S69" i="1"/>
  <c r="T69" i="1"/>
  <c r="U69" i="1"/>
  <c r="Y69" i="1"/>
  <c r="AA69" i="1"/>
  <c r="AB69" i="1"/>
  <c r="AC69" i="1"/>
  <c r="AD69" i="1"/>
  <c r="AE69" i="1"/>
  <c r="AG69" i="1"/>
  <c r="R70" i="1"/>
  <c r="S70" i="1"/>
  <c r="T70" i="1"/>
  <c r="U70" i="1"/>
  <c r="Y70" i="1"/>
  <c r="AA70" i="1"/>
  <c r="AB70" i="1"/>
  <c r="AC70" i="1"/>
  <c r="AD70" i="1"/>
  <c r="AE70" i="1"/>
  <c r="AG70" i="1"/>
  <c r="R71" i="1"/>
  <c r="S71" i="1"/>
  <c r="T71" i="1"/>
  <c r="U71" i="1"/>
  <c r="Y71" i="1"/>
  <c r="AA71" i="1"/>
  <c r="AB71" i="1"/>
  <c r="AC71" i="1"/>
  <c r="AD71" i="1"/>
  <c r="AE71" i="1"/>
  <c r="AG71" i="1"/>
  <c r="R72" i="1"/>
  <c r="S72" i="1"/>
  <c r="T72" i="1"/>
  <c r="U72" i="1"/>
  <c r="Y72" i="1"/>
  <c r="AA72" i="1"/>
  <c r="AB72" i="1"/>
  <c r="AC72" i="1"/>
  <c r="AD72" i="1"/>
  <c r="AE72" i="1"/>
  <c r="AG72" i="1"/>
  <c r="R73" i="1"/>
  <c r="S73" i="1"/>
  <c r="T73" i="1"/>
  <c r="U73" i="1"/>
  <c r="Y73" i="1"/>
  <c r="AA73" i="1"/>
  <c r="AB73" i="1"/>
  <c r="AC73" i="1"/>
  <c r="AD73" i="1"/>
  <c r="AE73" i="1"/>
  <c r="AG73" i="1"/>
  <c r="R74" i="1"/>
  <c r="S74" i="1"/>
  <c r="T74" i="1"/>
  <c r="U74" i="1"/>
  <c r="Y74" i="1"/>
  <c r="AA74" i="1"/>
  <c r="AB74" i="1"/>
  <c r="AC74" i="1"/>
  <c r="AD74" i="1"/>
  <c r="AE74" i="1"/>
  <c r="AG74" i="1"/>
  <c r="R75" i="1"/>
  <c r="S75" i="1"/>
  <c r="T75" i="1"/>
  <c r="U75" i="1"/>
  <c r="Y75" i="1"/>
  <c r="AA75" i="1"/>
  <c r="AB75" i="1"/>
  <c r="AC75" i="1"/>
  <c r="AD75" i="1"/>
  <c r="AE75" i="1"/>
  <c r="AG75" i="1"/>
  <c r="R76" i="1"/>
  <c r="S76" i="1"/>
  <c r="T76" i="1"/>
  <c r="U76" i="1"/>
  <c r="Y76" i="1"/>
  <c r="AA76" i="1"/>
  <c r="AB76" i="1"/>
  <c r="AC76" i="1"/>
  <c r="AD76" i="1"/>
  <c r="AE76" i="1"/>
  <c r="AG76" i="1"/>
  <c r="R77" i="1"/>
  <c r="S77" i="1"/>
  <c r="T77" i="1"/>
  <c r="U77" i="1"/>
  <c r="Y77" i="1"/>
  <c r="AA77" i="1"/>
  <c r="AB77" i="1"/>
  <c r="AC77" i="1"/>
  <c r="AD77" i="1"/>
  <c r="AE77" i="1"/>
  <c r="AG77" i="1"/>
  <c r="R78" i="1"/>
  <c r="S78" i="1"/>
  <c r="T78" i="1"/>
  <c r="U78" i="1"/>
  <c r="Y78" i="1"/>
  <c r="AA78" i="1"/>
  <c r="AB78" i="1"/>
  <c r="AC78" i="1"/>
  <c r="AD78" i="1"/>
  <c r="AE78" i="1"/>
  <c r="AG78" i="1"/>
  <c r="R79" i="1"/>
  <c r="S79" i="1"/>
  <c r="T79" i="1"/>
  <c r="U79" i="1"/>
  <c r="Y79" i="1"/>
  <c r="AA79" i="1"/>
  <c r="AB79" i="1"/>
  <c r="AC79" i="1"/>
  <c r="AD79" i="1"/>
  <c r="AE79" i="1"/>
  <c r="AG79" i="1"/>
  <c r="R80" i="1"/>
  <c r="S80" i="1"/>
  <c r="T80" i="1"/>
  <c r="U80" i="1"/>
  <c r="Y80" i="1"/>
  <c r="AA80" i="1"/>
  <c r="AB80" i="1"/>
  <c r="AC80" i="1"/>
  <c r="AD80" i="1"/>
  <c r="AE80" i="1"/>
  <c r="AG80" i="1"/>
  <c r="R81" i="1"/>
  <c r="S81" i="1"/>
  <c r="T81" i="1"/>
  <c r="U81" i="1"/>
  <c r="Y81" i="1"/>
  <c r="AA81" i="1"/>
  <c r="AB81" i="1"/>
  <c r="AC81" i="1"/>
  <c r="AD81" i="1"/>
  <c r="AE81" i="1"/>
  <c r="AG81" i="1"/>
  <c r="R82" i="1"/>
  <c r="S82" i="1"/>
  <c r="T82" i="1"/>
  <c r="U82" i="1"/>
  <c r="Y82" i="1"/>
  <c r="AA82" i="1"/>
  <c r="AB82" i="1"/>
  <c r="AC82" i="1"/>
  <c r="AD82" i="1"/>
  <c r="AE82" i="1"/>
  <c r="AG82" i="1"/>
  <c r="R83" i="1"/>
  <c r="S83" i="1"/>
  <c r="T83" i="1"/>
  <c r="U83" i="1"/>
  <c r="Y83" i="1"/>
  <c r="AA83" i="1"/>
  <c r="AB83" i="1"/>
  <c r="AC83" i="1"/>
  <c r="AD83" i="1"/>
  <c r="AE83" i="1"/>
  <c r="AG83" i="1"/>
  <c r="R84" i="1"/>
  <c r="S84" i="1"/>
  <c r="T84" i="1"/>
  <c r="U84" i="1"/>
  <c r="Y84" i="1"/>
  <c r="AA84" i="1"/>
  <c r="AB84" i="1"/>
  <c r="AC84" i="1"/>
  <c r="AD84" i="1"/>
  <c r="AE84" i="1"/>
  <c r="AG84" i="1"/>
  <c r="R85" i="1"/>
  <c r="S85" i="1"/>
  <c r="T85" i="1"/>
  <c r="U85" i="1"/>
  <c r="Y85" i="1"/>
  <c r="AA85" i="1"/>
  <c r="AB85" i="1"/>
  <c r="AC85" i="1"/>
  <c r="AD85" i="1"/>
  <c r="AE85" i="1"/>
  <c r="AG85" i="1"/>
  <c r="R86" i="1"/>
  <c r="S86" i="1"/>
  <c r="T86" i="1"/>
  <c r="U86" i="1"/>
  <c r="Y86" i="1"/>
  <c r="AA86" i="1"/>
  <c r="AB86" i="1"/>
  <c r="AC86" i="1"/>
  <c r="AD86" i="1"/>
  <c r="AE86" i="1"/>
  <c r="AG86" i="1"/>
  <c r="R87" i="1"/>
  <c r="S87" i="1"/>
  <c r="T87" i="1"/>
  <c r="U87" i="1"/>
  <c r="Y87" i="1"/>
  <c r="AA87" i="1"/>
  <c r="AB87" i="1"/>
  <c r="AC87" i="1"/>
  <c r="AD87" i="1"/>
  <c r="AE87" i="1"/>
  <c r="AG87" i="1"/>
  <c r="R88" i="1"/>
  <c r="S88" i="1"/>
  <c r="T88" i="1"/>
  <c r="U88" i="1"/>
  <c r="Y88" i="1"/>
  <c r="AA88" i="1"/>
  <c r="AB88" i="1"/>
  <c r="AC88" i="1"/>
  <c r="AD88" i="1"/>
  <c r="AE88" i="1"/>
  <c r="AG88" i="1"/>
  <c r="R89" i="1"/>
  <c r="S89" i="1"/>
  <c r="T89" i="1"/>
  <c r="U89" i="1"/>
  <c r="Y89" i="1"/>
  <c r="AA89" i="1"/>
  <c r="AB89" i="1"/>
  <c r="AC89" i="1"/>
  <c r="AD89" i="1"/>
  <c r="AE89" i="1"/>
  <c r="AG89" i="1"/>
  <c r="R90" i="1"/>
  <c r="S90" i="1"/>
  <c r="T90" i="1"/>
  <c r="U90" i="1"/>
  <c r="Y90" i="1"/>
  <c r="AA90" i="1"/>
  <c r="AB90" i="1"/>
  <c r="AC90" i="1"/>
  <c r="AD90" i="1"/>
  <c r="AE90" i="1"/>
  <c r="AG90" i="1"/>
  <c r="R91" i="1"/>
  <c r="S91" i="1"/>
  <c r="T91" i="1"/>
  <c r="U91" i="1"/>
  <c r="Y91" i="1"/>
  <c r="AA91" i="1"/>
  <c r="AB91" i="1"/>
  <c r="AC91" i="1"/>
  <c r="AD91" i="1"/>
  <c r="AE91" i="1"/>
  <c r="AG91" i="1"/>
  <c r="R92" i="1"/>
  <c r="S92" i="1"/>
  <c r="T92" i="1"/>
  <c r="U92" i="1"/>
  <c r="Y92" i="1"/>
  <c r="AA92" i="1"/>
  <c r="AB92" i="1"/>
  <c r="AC92" i="1"/>
  <c r="AD92" i="1"/>
  <c r="AE92" i="1"/>
  <c r="AG92" i="1"/>
  <c r="R93" i="1"/>
  <c r="S93" i="1"/>
  <c r="T93" i="1"/>
  <c r="U93" i="1"/>
  <c r="Y93" i="1"/>
  <c r="AA93" i="1"/>
  <c r="AB93" i="1"/>
  <c r="AC93" i="1"/>
  <c r="AD93" i="1"/>
  <c r="AE93" i="1"/>
  <c r="AG93" i="1"/>
  <c r="R94" i="1"/>
  <c r="S94" i="1"/>
  <c r="T94" i="1"/>
  <c r="U94" i="1"/>
  <c r="Y94" i="1"/>
  <c r="AA94" i="1"/>
  <c r="AB94" i="1"/>
  <c r="AC94" i="1"/>
  <c r="AD94" i="1"/>
  <c r="AE94" i="1"/>
  <c r="AG94" i="1"/>
  <c r="R95" i="1"/>
  <c r="S95" i="1"/>
  <c r="T95" i="1"/>
  <c r="U95" i="1"/>
  <c r="Y95" i="1"/>
  <c r="AA95" i="1"/>
  <c r="AB95" i="1"/>
  <c r="AC95" i="1"/>
  <c r="AD95" i="1"/>
  <c r="AE95" i="1"/>
  <c r="AG95" i="1"/>
  <c r="R96" i="1"/>
  <c r="S96" i="1"/>
  <c r="T96" i="1"/>
  <c r="U96" i="1"/>
  <c r="Y96" i="1"/>
  <c r="AA96" i="1"/>
  <c r="AB96" i="1"/>
  <c r="AC96" i="1"/>
  <c r="AD96" i="1"/>
  <c r="AE96" i="1"/>
  <c r="AG96" i="1"/>
  <c r="R97" i="1"/>
  <c r="S97" i="1"/>
  <c r="T97" i="1"/>
  <c r="U97" i="1"/>
  <c r="Y97" i="1"/>
  <c r="AA97" i="1"/>
  <c r="AB97" i="1"/>
  <c r="AC97" i="1"/>
  <c r="AD97" i="1"/>
  <c r="AE97" i="1"/>
  <c r="AG97" i="1"/>
  <c r="R98" i="1"/>
  <c r="S98" i="1"/>
  <c r="T98" i="1"/>
  <c r="U98" i="1"/>
  <c r="Y98" i="1"/>
  <c r="AA98" i="1"/>
  <c r="AB98" i="1"/>
  <c r="AC98" i="1"/>
  <c r="AD98" i="1"/>
  <c r="AE98" i="1"/>
  <c r="AG98" i="1"/>
  <c r="R99" i="1"/>
  <c r="S99" i="1"/>
  <c r="T99" i="1"/>
  <c r="U99" i="1"/>
  <c r="Y99" i="1"/>
  <c r="AA99" i="1"/>
  <c r="AB99" i="1"/>
  <c r="AC99" i="1"/>
  <c r="AD99" i="1"/>
  <c r="AE99" i="1"/>
  <c r="AG99" i="1"/>
  <c r="R100" i="1"/>
  <c r="S100" i="1"/>
  <c r="T100" i="1"/>
  <c r="U100" i="1"/>
  <c r="Y100" i="1"/>
  <c r="AA100" i="1"/>
  <c r="AB100" i="1"/>
  <c r="AC100" i="1"/>
  <c r="AD100" i="1"/>
  <c r="AE100" i="1"/>
  <c r="AG100" i="1"/>
  <c r="R101" i="1"/>
  <c r="S101" i="1"/>
  <c r="T101" i="1"/>
  <c r="U101" i="1"/>
  <c r="Y101" i="1"/>
  <c r="AA101" i="1"/>
  <c r="AB101" i="1"/>
  <c r="AC101" i="1"/>
  <c r="AD101" i="1"/>
  <c r="AE101" i="1"/>
  <c r="AG101" i="1"/>
  <c r="R102" i="1"/>
  <c r="S102" i="1"/>
  <c r="T102" i="1"/>
  <c r="U102" i="1"/>
  <c r="Y102" i="1"/>
  <c r="AA102" i="1"/>
  <c r="AB102" i="1"/>
  <c r="AC102" i="1"/>
  <c r="AD102" i="1"/>
  <c r="AE102" i="1"/>
  <c r="AG102" i="1"/>
  <c r="R103" i="1"/>
  <c r="S103" i="1"/>
  <c r="T103" i="1"/>
  <c r="U103" i="1"/>
  <c r="Y103" i="1"/>
  <c r="AA103" i="1"/>
  <c r="AB103" i="1"/>
  <c r="AC103" i="1"/>
  <c r="AD103" i="1"/>
  <c r="AE103" i="1"/>
  <c r="AG103" i="1"/>
  <c r="R104" i="1"/>
  <c r="S104" i="1"/>
  <c r="T104" i="1"/>
  <c r="U104" i="1"/>
  <c r="Y104" i="1"/>
  <c r="AA104" i="1"/>
  <c r="AB104" i="1"/>
  <c r="AC104" i="1"/>
  <c r="AD104" i="1"/>
  <c r="AE104" i="1"/>
  <c r="AG104" i="1"/>
  <c r="R105" i="1"/>
  <c r="S105" i="1"/>
  <c r="T105" i="1"/>
  <c r="U105" i="1"/>
  <c r="Y105" i="1"/>
  <c r="AA105" i="1"/>
  <c r="AB105" i="1"/>
  <c r="AC105" i="1"/>
  <c r="AD105" i="1"/>
  <c r="AE105" i="1"/>
  <c r="AG105" i="1"/>
  <c r="R106" i="1"/>
  <c r="S106" i="1"/>
  <c r="T106" i="1"/>
  <c r="U106" i="1"/>
  <c r="Y106" i="1"/>
  <c r="AA106" i="1"/>
  <c r="AB106" i="1"/>
  <c r="AC106" i="1"/>
  <c r="AD106" i="1"/>
  <c r="AE106" i="1"/>
  <c r="AG106" i="1"/>
  <c r="R107" i="1"/>
  <c r="S107" i="1"/>
  <c r="T107" i="1"/>
  <c r="U107" i="1"/>
  <c r="Y107" i="1"/>
  <c r="AA107" i="1"/>
  <c r="AB107" i="1"/>
  <c r="AC107" i="1"/>
  <c r="AD107" i="1"/>
  <c r="AE107" i="1"/>
  <c r="AG107" i="1"/>
  <c r="R108" i="1"/>
  <c r="S108" i="1"/>
  <c r="T108" i="1"/>
  <c r="U108" i="1"/>
  <c r="Y108" i="1"/>
  <c r="AA108" i="1"/>
  <c r="AB108" i="1"/>
  <c r="AC108" i="1"/>
  <c r="AD108" i="1"/>
  <c r="AE108" i="1"/>
  <c r="AG108" i="1"/>
  <c r="R109" i="1"/>
  <c r="S109" i="1"/>
  <c r="T109" i="1"/>
  <c r="U109" i="1"/>
  <c r="Y109" i="1"/>
  <c r="AA109" i="1"/>
  <c r="AB109" i="1"/>
  <c r="AC109" i="1"/>
  <c r="AD109" i="1"/>
  <c r="AE109" i="1"/>
  <c r="AG109" i="1"/>
  <c r="R110" i="1"/>
  <c r="S110" i="1"/>
  <c r="T110" i="1"/>
  <c r="U110" i="1"/>
  <c r="Y110" i="1"/>
  <c r="AA110" i="1"/>
  <c r="AB110" i="1"/>
  <c r="AC110" i="1"/>
  <c r="AD110" i="1"/>
  <c r="AE110" i="1"/>
  <c r="AG110" i="1"/>
  <c r="R111" i="1"/>
  <c r="S111" i="1"/>
  <c r="T111" i="1"/>
  <c r="U111" i="1"/>
  <c r="Y111" i="1"/>
  <c r="AA111" i="1"/>
  <c r="AB111" i="1"/>
  <c r="AC111" i="1"/>
  <c r="AD111" i="1"/>
  <c r="AE111" i="1"/>
  <c r="AG111" i="1"/>
  <c r="R112" i="1"/>
  <c r="S112" i="1"/>
  <c r="T112" i="1"/>
  <c r="U112" i="1"/>
  <c r="Y112" i="1"/>
  <c r="AA112" i="1"/>
  <c r="AB112" i="1"/>
  <c r="AC112" i="1"/>
  <c r="AD112" i="1"/>
  <c r="AE112" i="1"/>
  <c r="AG112" i="1"/>
  <c r="R113" i="1"/>
  <c r="S113" i="1"/>
  <c r="T113" i="1"/>
  <c r="U113" i="1"/>
  <c r="Y113" i="1"/>
  <c r="AA113" i="1"/>
  <c r="AB113" i="1"/>
  <c r="AC113" i="1"/>
  <c r="AD113" i="1"/>
  <c r="AE113" i="1"/>
  <c r="AG113" i="1"/>
  <c r="R114" i="1"/>
  <c r="S114" i="1"/>
  <c r="T114" i="1"/>
  <c r="U114" i="1"/>
  <c r="Y114" i="1"/>
  <c r="AA114" i="1"/>
  <c r="AB114" i="1"/>
  <c r="AC114" i="1"/>
  <c r="AD114" i="1"/>
  <c r="AE114" i="1"/>
  <c r="AG114" i="1"/>
  <c r="R115" i="1"/>
  <c r="S115" i="1"/>
  <c r="T115" i="1"/>
  <c r="U115" i="1"/>
  <c r="Y115" i="1"/>
  <c r="AA115" i="1"/>
  <c r="AB115" i="1"/>
  <c r="AC115" i="1"/>
  <c r="AD115" i="1"/>
  <c r="AE115" i="1"/>
  <c r="AG115" i="1"/>
  <c r="R116" i="1"/>
  <c r="S116" i="1"/>
  <c r="T116" i="1"/>
  <c r="U116" i="1"/>
  <c r="Y116" i="1"/>
  <c r="AA116" i="1"/>
  <c r="AB116" i="1"/>
  <c r="AC116" i="1"/>
  <c r="AD116" i="1"/>
  <c r="AE116" i="1"/>
  <c r="AG116" i="1"/>
  <c r="R117" i="1"/>
  <c r="S117" i="1"/>
  <c r="T117" i="1"/>
  <c r="U117" i="1"/>
  <c r="Y117" i="1"/>
  <c r="AA117" i="1"/>
  <c r="AB117" i="1"/>
  <c r="AC117" i="1"/>
  <c r="AD117" i="1"/>
  <c r="AE117" i="1"/>
  <c r="AG117" i="1"/>
  <c r="R118" i="1"/>
  <c r="S118" i="1"/>
  <c r="T118" i="1"/>
  <c r="U118" i="1"/>
  <c r="Y118" i="1"/>
  <c r="AA118" i="1"/>
  <c r="AB118" i="1"/>
  <c r="AC118" i="1"/>
  <c r="AD118" i="1"/>
  <c r="AE118" i="1"/>
  <c r="AG118" i="1"/>
  <c r="R119" i="1"/>
  <c r="S119" i="1"/>
  <c r="T119" i="1"/>
  <c r="U119" i="1"/>
  <c r="Y119" i="1"/>
  <c r="AA119" i="1"/>
  <c r="AB119" i="1"/>
  <c r="AC119" i="1"/>
  <c r="AD119" i="1"/>
  <c r="AE119" i="1"/>
  <c r="AG119" i="1"/>
  <c r="R120" i="1"/>
  <c r="S120" i="1"/>
  <c r="T120" i="1"/>
  <c r="U120" i="1"/>
  <c r="Y120" i="1"/>
  <c r="AA120" i="1"/>
  <c r="AB120" i="1"/>
  <c r="AC120" i="1"/>
  <c r="AD120" i="1"/>
  <c r="AE120" i="1"/>
  <c r="AG120" i="1"/>
  <c r="R121" i="1"/>
  <c r="S121" i="1"/>
  <c r="T121" i="1"/>
  <c r="U121" i="1"/>
  <c r="Y121" i="1"/>
  <c r="AA121" i="1"/>
  <c r="AB121" i="1"/>
  <c r="AC121" i="1"/>
  <c r="AD121" i="1"/>
  <c r="AE121" i="1"/>
  <c r="AG121" i="1"/>
  <c r="R122" i="1"/>
  <c r="S122" i="1"/>
  <c r="T122" i="1"/>
  <c r="U122" i="1"/>
  <c r="Y122" i="1"/>
  <c r="AA122" i="1"/>
  <c r="AB122" i="1"/>
  <c r="AC122" i="1"/>
  <c r="AD122" i="1"/>
  <c r="AE122" i="1"/>
  <c r="AG122" i="1"/>
  <c r="R123" i="1"/>
  <c r="S123" i="1"/>
  <c r="T123" i="1"/>
  <c r="U123" i="1"/>
  <c r="Y123" i="1"/>
  <c r="AA123" i="1"/>
  <c r="AB123" i="1"/>
  <c r="AC123" i="1"/>
  <c r="AD123" i="1"/>
  <c r="AE123" i="1"/>
  <c r="AG123" i="1"/>
  <c r="R124" i="1"/>
  <c r="S124" i="1"/>
  <c r="T124" i="1"/>
  <c r="U124" i="1"/>
  <c r="Y124" i="1"/>
  <c r="AA124" i="1"/>
  <c r="AB124" i="1"/>
  <c r="AC124" i="1"/>
  <c r="AD124" i="1"/>
  <c r="AE124" i="1"/>
  <c r="AG124" i="1"/>
  <c r="R125" i="1"/>
  <c r="S125" i="1"/>
  <c r="T125" i="1"/>
  <c r="U125" i="1"/>
  <c r="Y125" i="1"/>
  <c r="AA125" i="1"/>
  <c r="AB125" i="1"/>
  <c r="AC125" i="1"/>
  <c r="AD125" i="1"/>
  <c r="AE125" i="1"/>
  <c r="AG125" i="1"/>
  <c r="R126" i="1"/>
  <c r="S126" i="1"/>
  <c r="T126" i="1"/>
  <c r="U126" i="1"/>
  <c r="Y126" i="1"/>
  <c r="AA126" i="1"/>
  <c r="AB126" i="1"/>
  <c r="AC126" i="1"/>
  <c r="AD126" i="1"/>
  <c r="AE126" i="1"/>
  <c r="AG126" i="1"/>
  <c r="R127" i="1"/>
  <c r="S127" i="1"/>
  <c r="T127" i="1"/>
  <c r="U127" i="1"/>
  <c r="Y127" i="1"/>
  <c r="AA127" i="1"/>
  <c r="AB127" i="1"/>
  <c r="AC127" i="1"/>
  <c r="AD127" i="1"/>
  <c r="AE127" i="1"/>
  <c r="AG127" i="1"/>
  <c r="R128" i="1"/>
  <c r="S128" i="1"/>
  <c r="T128" i="1"/>
  <c r="U128" i="1"/>
  <c r="Y128" i="1"/>
  <c r="AA128" i="1"/>
  <c r="AB128" i="1"/>
  <c r="AC128" i="1"/>
  <c r="AD128" i="1"/>
  <c r="AE128" i="1"/>
  <c r="AG128" i="1"/>
  <c r="R129" i="1"/>
  <c r="S129" i="1"/>
  <c r="T129" i="1"/>
  <c r="U129" i="1"/>
  <c r="Y129" i="1"/>
  <c r="AA129" i="1"/>
  <c r="AB129" i="1"/>
  <c r="AC129" i="1"/>
  <c r="AD129" i="1"/>
  <c r="AE129" i="1"/>
  <c r="AG129" i="1"/>
  <c r="R130" i="1"/>
  <c r="S130" i="1"/>
  <c r="T130" i="1"/>
  <c r="U130" i="1"/>
  <c r="Y130" i="1"/>
  <c r="AA130" i="1"/>
  <c r="AB130" i="1"/>
  <c r="AC130" i="1"/>
  <c r="AD130" i="1"/>
  <c r="AE130" i="1"/>
  <c r="AG130" i="1"/>
  <c r="R131" i="1"/>
  <c r="S131" i="1"/>
  <c r="T131" i="1"/>
  <c r="U131" i="1"/>
  <c r="Y131" i="1"/>
  <c r="AA131" i="1"/>
  <c r="AB131" i="1"/>
  <c r="AC131" i="1"/>
  <c r="AD131" i="1"/>
  <c r="AE131" i="1"/>
  <c r="AG131" i="1"/>
  <c r="R132" i="1"/>
  <c r="S132" i="1"/>
  <c r="T132" i="1"/>
  <c r="U132" i="1"/>
  <c r="Y132" i="1"/>
  <c r="AA132" i="1"/>
  <c r="AB132" i="1"/>
  <c r="AC132" i="1"/>
  <c r="AD132" i="1"/>
  <c r="AE132" i="1"/>
  <c r="AG132" i="1"/>
  <c r="R133" i="1"/>
  <c r="S133" i="1"/>
  <c r="T133" i="1"/>
  <c r="U133" i="1"/>
  <c r="Y133" i="1"/>
  <c r="AA133" i="1"/>
  <c r="AB133" i="1"/>
  <c r="AC133" i="1"/>
  <c r="AD133" i="1"/>
  <c r="AE133" i="1"/>
  <c r="AG133" i="1"/>
  <c r="R134" i="1"/>
  <c r="S134" i="1"/>
  <c r="T134" i="1"/>
  <c r="U134" i="1"/>
  <c r="Y134" i="1"/>
  <c r="AA134" i="1"/>
  <c r="AB134" i="1"/>
  <c r="AC134" i="1"/>
  <c r="AD134" i="1"/>
  <c r="AE134" i="1"/>
  <c r="AG134" i="1"/>
  <c r="R135" i="1"/>
  <c r="S135" i="1"/>
  <c r="T135" i="1"/>
  <c r="U135" i="1"/>
  <c r="Y135" i="1"/>
  <c r="AA135" i="1"/>
  <c r="AB135" i="1"/>
  <c r="AC135" i="1"/>
  <c r="AD135" i="1"/>
  <c r="AE135" i="1"/>
  <c r="AG135" i="1"/>
  <c r="R136" i="1"/>
  <c r="S136" i="1"/>
  <c r="T136" i="1"/>
  <c r="U136" i="1"/>
  <c r="Y136" i="1"/>
  <c r="AA136" i="1"/>
  <c r="AB136" i="1"/>
  <c r="AC136" i="1"/>
  <c r="AD136" i="1"/>
  <c r="AE136" i="1"/>
  <c r="AG136" i="1"/>
  <c r="R137" i="1"/>
  <c r="S137" i="1"/>
  <c r="T137" i="1"/>
  <c r="U137" i="1"/>
  <c r="Y137" i="1"/>
  <c r="AA137" i="1"/>
  <c r="AB137" i="1"/>
  <c r="AC137" i="1"/>
  <c r="AD137" i="1"/>
  <c r="AE137" i="1"/>
  <c r="AG137" i="1"/>
  <c r="R138" i="1"/>
  <c r="S138" i="1"/>
  <c r="T138" i="1"/>
  <c r="U138" i="1"/>
  <c r="Y138" i="1"/>
  <c r="AA138" i="1"/>
  <c r="AB138" i="1"/>
  <c r="AC138" i="1"/>
  <c r="AD138" i="1"/>
  <c r="AE138" i="1"/>
  <c r="AG138" i="1"/>
  <c r="R139" i="1"/>
  <c r="S139" i="1"/>
  <c r="T139" i="1"/>
  <c r="U139" i="1"/>
  <c r="Y139" i="1"/>
  <c r="AA139" i="1"/>
  <c r="AB139" i="1"/>
  <c r="AC139" i="1"/>
  <c r="AD139" i="1"/>
  <c r="AE139" i="1"/>
  <c r="AG139" i="1"/>
  <c r="R140" i="1"/>
  <c r="S140" i="1"/>
  <c r="T140" i="1"/>
  <c r="U140" i="1"/>
  <c r="Y140" i="1"/>
  <c r="AA140" i="1"/>
  <c r="AB140" i="1"/>
  <c r="AC140" i="1"/>
  <c r="AD140" i="1"/>
  <c r="AE140" i="1"/>
  <c r="AG140" i="1"/>
  <c r="R141" i="1"/>
  <c r="S141" i="1"/>
  <c r="T141" i="1"/>
  <c r="U141" i="1"/>
  <c r="Y141" i="1"/>
  <c r="AA141" i="1"/>
  <c r="AB141" i="1"/>
  <c r="AC141" i="1"/>
  <c r="AD141" i="1"/>
  <c r="AE141" i="1"/>
  <c r="AG141" i="1"/>
  <c r="R142" i="1"/>
  <c r="S142" i="1"/>
  <c r="T142" i="1"/>
  <c r="U142" i="1"/>
  <c r="Y142" i="1"/>
  <c r="AA142" i="1"/>
  <c r="AB142" i="1"/>
  <c r="AC142" i="1"/>
  <c r="AD142" i="1"/>
  <c r="AE142" i="1"/>
  <c r="AG142" i="1"/>
  <c r="R143" i="1"/>
  <c r="S143" i="1"/>
  <c r="T143" i="1"/>
  <c r="U143" i="1"/>
  <c r="Y143" i="1"/>
  <c r="AA143" i="1"/>
  <c r="AB143" i="1"/>
  <c r="AC143" i="1"/>
  <c r="AD143" i="1"/>
  <c r="AE143" i="1"/>
  <c r="AG143" i="1"/>
  <c r="R144" i="1"/>
  <c r="S144" i="1"/>
  <c r="T144" i="1"/>
  <c r="U144" i="1"/>
  <c r="Y144" i="1"/>
  <c r="AA144" i="1"/>
  <c r="AB144" i="1"/>
  <c r="AC144" i="1"/>
  <c r="AD144" i="1"/>
  <c r="AE144" i="1"/>
  <c r="AG144" i="1"/>
  <c r="R145" i="1"/>
  <c r="S145" i="1"/>
  <c r="T145" i="1"/>
  <c r="U145" i="1"/>
  <c r="Y145" i="1"/>
  <c r="AA145" i="1"/>
  <c r="AB145" i="1"/>
  <c r="AC145" i="1"/>
  <c r="AD145" i="1"/>
  <c r="AE145" i="1"/>
  <c r="AG145" i="1"/>
  <c r="R146" i="1"/>
  <c r="S146" i="1"/>
  <c r="T146" i="1"/>
  <c r="U146" i="1"/>
  <c r="Y146" i="1"/>
  <c r="AA146" i="1"/>
  <c r="AB146" i="1"/>
  <c r="AC146" i="1"/>
  <c r="AD146" i="1"/>
  <c r="AE146" i="1"/>
  <c r="AG146" i="1"/>
  <c r="R147" i="1"/>
  <c r="S147" i="1"/>
  <c r="T147" i="1"/>
  <c r="U147" i="1"/>
  <c r="Y147" i="1"/>
  <c r="AA147" i="1"/>
  <c r="AB147" i="1"/>
  <c r="AC147" i="1"/>
  <c r="AD147" i="1"/>
  <c r="AE147" i="1"/>
  <c r="AG147" i="1"/>
  <c r="R148" i="1"/>
  <c r="S148" i="1"/>
  <c r="T148" i="1"/>
  <c r="U148" i="1"/>
  <c r="Y148" i="1"/>
  <c r="AA148" i="1"/>
  <c r="AB148" i="1"/>
  <c r="AC148" i="1"/>
  <c r="AD148" i="1"/>
  <c r="AE148" i="1"/>
  <c r="AG148" i="1"/>
  <c r="R149" i="1"/>
  <c r="S149" i="1"/>
  <c r="T149" i="1"/>
  <c r="U149" i="1"/>
  <c r="Y149" i="1"/>
  <c r="AA149" i="1"/>
  <c r="AB149" i="1"/>
  <c r="AC149" i="1"/>
  <c r="AD149" i="1"/>
  <c r="AE149" i="1"/>
  <c r="AG149" i="1"/>
  <c r="R150" i="1"/>
  <c r="S150" i="1"/>
  <c r="T150" i="1"/>
  <c r="U150" i="1"/>
  <c r="Y150" i="1"/>
  <c r="AA150" i="1"/>
  <c r="AB150" i="1"/>
  <c r="AC150" i="1"/>
  <c r="AD150" i="1"/>
  <c r="AE150" i="1"/>
  <c r="AG150" i="1"/>
  <c r="R151" i="1"/>
  <c r="S151" i="1"/>
  <c r="T151" i="1"/>
  <c r="U151" i="1"/>
  <c r="Y151" i="1"/>
  <c r="AA151" i="1"/>
  <c r="AB151" i="1"/>
  <c r="AC151" i="1"/>
  <c r="AD151" i="1"/>
  <c r="AE151" i="1"/>
  <c r="AG151" i="1"/>
  <c r="R152" i="1"/>
  <c r="S152" i="1"/>
  <c r="T152" i="1"/>
  <c r="U152" i="1"/>
  <c r="Y152" i="1"/>
  <c r="AA152" i="1"/>
  <c r="AB152" i="1"/>
  <c r="AC152" i="1"/>
  <c r="AD152" i="1"/>
  <c r="AE152" i="1"/>
  <c r="AG152" i="1"/>
  <c r="R153" i="1"/>
  <c r="S153" i="1"/>
  <c r="T153" i="1"/>
  <c r="U153" i="1"/>
  <c r="Y153" i="1"/>
  <c r="AA153" i="1"/>
  <c r="AB153" i="1"/>
  <c r="AC153" i="1"/>
  <c r="AD153" i="1"/>
  <c r="AE153" i="1"/>
  <c r="AG153" i="1"/>
  <c r="R154" i="1"/>
  <c r="S154" i="1"/>
  <c r="T154" i="1"/>
  <c r="U154" i="1"/>
  <c r="Y154" i="1"/>
  <c r="AA154" i="1"/>
  <c r="AB154" i="1"/>
  <c r="AC154" i="1"/>
  <c r="AD154" i="1"/>
  <c r="AE154" i="1"/>
  <c r="AG154" i="1"/>
  <c r="R155" i="1"/>
  <c r="S155" i="1"/>
  <c r="T155" i="1"/>
  <c r="U155" i="1"/>
  <c r="Y155" i="1"/>
  <c r="AA155" i="1"/>
  <c r="AB155" i="1"/>
  <c r="AC155" i="1"/>
  <c r="AD155" i="1"/>
  <c r="AE155" i="1"/>
  <c r="AG155" i="1"/>
  <c r="R156" i="1"/>
  <c r="S156" i="1"/>
  <c r="T156" i="1"/>
  <c r="U156" i="1"/>
  <c r="Y156" i="1"/>
  <c r="AA156" i="1"/>
  <c r="AB156" i="1"/>
  <c r="AC156" i="1"/>
  <c r="AD156" i="1"/>
  <c r="AE156" i="1"/>
  <c r="AG156" i="1"/>
  <c r="R157" i="1"/>
  <c r="S157" i="1"/>
  <c r="T157" i="1"/>
  <c r="U157" i="1"/>
  <c r="Y157" i="1"/>
  <c r="AA157" i="1"/>
  <c r="AB157" i="1"/>
  <c r="AC157" i="1"/>
  <c r="AD157" i="1"/>
  <c r="AE157" i="1"/>
  <c r="AG157" i="1"/>
  <c r="R158" i="1"/>
  <c r="S158" i="1"/>
  <c r="T158" i="1"/>
  <c r="U158" i="1"/>
  <c r="Y158" i="1"/>
  <c r="AA158" i="1"/>
  <c r="AB158" i="1"/>
  <c r="AC158" i="1"/>
  <c r="AD158" i="1"/>
  <c r="AE158" i="1"/>
  <c r="AG158" i="1"/>
  <c r="R159" i="1"/>
  <c r="S159" i="1"/>
  <c r="T159" i="1"/>
  <c r="U159" i="1"/>
  <c r="Y159" i="1"/>
  <c r="AA159" i="1"/>
  <c r="AB159" i="1"/>
  <c r="AC159" i="1"/>
  <c r="AD159" i="1"/>
  <c r="AE159" i="1"/>
  <c r="AG159" i="1"/>
  <c r="R160" i="1"/>
  <c r="S160" i="1"/>
  <c r="T160" i="1"/>
  <c r="U160" i="1"/>
  <c r="Y160" i="1"/>
  <c r="AA160" i="1"/>
  <c r="AB160" i="1"/>
  <c r="AC160" i="1"/>
  <c r="AD160" i="1"/>
  <c r="AE160" i="1"/>
  <c r="AG160" i="1"/>
  <c r="R161" i="1"/>
  <c r="S161" i="1"/>
  <c r="T161" i="1"/>
  <c r="U161" i="1"/>
  <c r="Y161" i="1"/>
  <c r="AA161" i="1"/>
  <c r="AB161" i="1"/>
  <c r="AC161" i="1"/>
  <c r="AD161" i="1"/>
  <c r="AE161" i="1"/>
  <c r="AG161" i="1"/>
  <c r="R162" i="1"/>
  <c r="S162" i="1"/>
  <c r="T162" i="1"/>
  <c r="U162" i="1"/>
  <c r="Y162" i="1"/>
  <c r="AA162" i="1"/>
  <c r="AB162" i="1"/>
  <c r="AC162" i="1"/>
  <c r="AD162" i="1"/>
  <c r="AE162" i="1"/>
  <c r="AG162" i="1"/>
  <c r="R163" i="1"/>
  <c r="S163" i="1"/>
  <c r="T163" i="1"/>
  <c r="U163" i="1"/>
  <c r="Y163" i="1"/>
  <c r="AA163" i="1"/>
  <c r="AB163" i="1"/>
  <c r="AC163" i="1"/>
  <c r="AD163" i="1"/>
  <c r="AE163" i="1"/>
  <c r="AG163" i="1"/>
  <c r="R164" i="1"/>
  <c r="S164" i="1"/>
  <c r="T164" i="1"/>
  <c r="U164" i="1"/>
  <c r="Y164" i="1"/>
  <c r="AA164" i="1"/>
  <c r="AB164" i="1"/>
  <c r="AC164" i="1"/>
  <c r="AD164" i="1"/>
  <c r="AE164" i="1"/>
  <c r="AG164" i="1"/>
  <c r="R165" i="1"/>
  <c r="S165" i="1"/>
  <c r="T165" i="1"/>
  <c r="U165" i="1"/>
  <c r="Y165" i="1"/>
  <c r="AA165" i="1"/>
  <c r="AB165" i="1"/>
  <c r="AC165" i="1"/>
  <c r="AD165" i="1"/>
  <c r="AE165" i="1"/>
  <c r="AG165" i="1"/>
  <c r="R166" i="1"/>
  <c r="S166" i="1"/>
  <c r="T166" i="1"/>
  <c r="U166" i="1"/>
  <c r="Y166" i="1"/>
  <c r="AA166" i="1"/>
  <c r="AB166" i="1"/>
  <c r="AC166" i="1"/>
  <c r="AD166" i="1"/>
  <c r="AE166" i="1"/>
  <c r="AG166" i="1"/>
  <c r="R167" i="1"/>
  <c r="S167" i="1"/>
  <c r="T167" i="1"/>
  <c r="U167" i="1"/>
  <c r="Y167" i="1"/>
  <c r="AA167" i="1"/>
  <c r="AB167" i="1"/>
  <c r="AC167" i="1"/>
  <c r="AD167" i="1"/>
  <c r="AE167" i="1"/>
  <c r="AG167" i="1"/>
  <c r="R168" i="1"/>
  <c r="S168" i="1"/>
  <c r="T168" i="1"/>
  <c r="U168" i="1"/>
  <c r="Y168" i="1"/>
  <c r="AA168" i="1"/>
  <c r="AB168" i="1"/>
  <c r="AC168" i="1"/>
  <c r="AD168" i="1"/>
  <c r="AE168" i="1"/>
  <c r="AG168" i="1"/>
  <c r="R169" i="1"/>
  <c r="S169" i="1"/>
  <c r="T169" i="1"/>
  <c r="U169" i="1"/>
  <c r="Y169" i="1"/>
  <c r="AA169" i="1"/>
  <c r="AB169" i="1"/>
  <c r="AC169" i="1"/>
  <c r="AD169" i="1"/>
  <c r="AE169" i="1"/>
  <c r="AG169" i="1"/>
  <c r="R170" i="1"/>
  <c r="S170" i="1"/>
  <c r="T170" i="1"/>
  <c r="U170" i="1"/>
  <c r="Y170" i="1"/>
  <c r="AA170" i="1"/>
  <c r="AB170" i="1"/>
  <c r="AC170" i="1"/>
  <c r="AD170" i="1"/>
  <c r="AE170" i="1"/>
  <c r="AG170" i="1"/>
  <c r="R171" i="1"/>
  <c r="S171" i="1"/>
  <c r="T171" i="1"/>
  <c r="U171" i="1"/>
  <c r="Y171" i="1"/>
  <c r="AA171" i="1"/>
  <c r="AB171" i="1"/>
  <c r="AC171" i="1"/>
  <c r="AD171" i="1"/>
  <c r="AE171" i="1"/>
  <c r="AG171" i="1"/>
  <c r="R172" i="1"/>
  <c r="S172" i="1"/>
  <c r="T172" i="1"/>
  <c r="U172" i="1"/>
  <c r="Y172" i="1"/>
  <c r="AA172" i="1"/>
  <c r="AB172" i="1"/>
  <c r="AC172" i="1"/>
  <c r="AD172" i="1"/>
  <c r="AE172" i="1"/>
  <c r="AG172" i="1"/>
  <c r="R173" i="1"/>
  <c r="S173" i="1"/>
  <c r="T173" i="1"/>
  <c r="U173" i="1"/>
  <c r="Y173" i="1"/>
  <c r="AA173" i="1"/>
  <c r="AB173" i="1"/>
  <c r="AC173" i="1"/>
  <c r="AD173" i="1"/>
  <c r="AE173" i="1"/>
  <c r="AG173" i="1"/>
  <c r="R174" i="1"/>
  <c r="S174" i="1"/>
  <c r="T174" i="1"/>
  <c r="U174" i="1"/>
  <c r="Y174" i="1"/>
  <c r="AA174" i="1"/>
  <c r="AB174" i="1"/>
  <c r="AC174" i="1"/>
  <c r="AD174" i="1"/>
  <c r="AE174" i="1"/>
  <c r="AG174" i="1"/>
  <c r="R175" i="1"/>
  <c r="S175" i="1"/>
  <c r="T175" i="1"/>
  <c r="U175" i="1"/>
  <c r="Y175" i="1"/>
  <c r="AA175" i="1"/>
  <c r="AB175" i="1"/>
  <c r="AC175" i="1"/>
  <c r="AD175" i="1"/>
  <c r="AE175" i="1"/>
  <c r="AG175" i="1"/>
  <c r="R176" i="1"/>
  <c r="S176" i="1"/>
  <c r="T176" i="1"/>
  <c r="U176" i="1"/>
  <c r="Y176" i="1"/>
  <c r="AA176" i="1"/>
  <c r="AB176" i="1"/>
  <c r="AC176" i="1"/>
  <c r="AD176" i="1"/>
  <c r="AE176" i="1"/>
  <c r="AG176" i="1"/>
  <c r="R177" i="1"/>
  <c r="S177" i="1"/>
  <c r="T177" i="1"/>
  <c r="U177" i="1"/>
  <c r="Y177" i="1"/>
  <c r="AA177" i="1"/>
  <c r="AB177" i="1"/>
  <c r="AC177" i="1"/>
  <c r="AD177" i="1"/>
  <c r="AE177" i="1"/>
  <c r="AG177" i="1"/>
  <c r="R178" i="1"/>
  <c r="S178" i="1"/>
  <c r="T178" i="1"/>
  <c r="U178" i="1"/>
  <c r="Y178" i="1"/>
  <c r="AA178" i="1"/>
  <c r="AB178" i="1"/>
  <c r="AC178" i="1"/>
  <c r="AD178" i="1"/>
  <c r="AE178" i="1"/>
  <c r="AG178" i="1"/>
  <c r="R179" i="1"/>
  <c r="S179" i="1"/>
  <c r="T179" i="1"/>
  <c r="U179" i="1"/>
  <c r="Y179" i="1"/>
  <c r="AA179" i="1"/>
  <c r="AB179" i="1"/>
  <c r="AC179" i="1"/>
  <c r="AD179" i="1"/>
  <c r="AE179" i="1"/>
  <c r="AG179" i="1"/>
  <c r="R180" i="1"/>
  <c r="S180" i="1"/>
  <c r="T180" i="1"/>
  <c r="U180" i="1"/>
  <c r="Y180" i="1"/>
  <c r="AA180" i="1"/>
  <c r="AB180" i="1"/>
  <c r="AC180" i="1"/>
  <c r="AD180" i="1"/>
  <c r="AE180" i="1"/>
  <c r="AG180" i="1"/>
  <c r="R181" i="1"/>
  <c r="S181" i="1"/>
  <c r="T181" i="1"/>
  <c r="U181" i="1"/>
  <c r="Y181" i="1"/>
  <c r="AA181" i="1"/>
  <c r="AB181" i="1"/>
  <c r="AC181" i="1"/>
  <c r="AD181" i="1"/>
  <c r="AE181" i="1"/>
  <c r="AG181" i="1"/>
  <c r="R182" i="1"/>
  <c r="S182" i="1"/>
  <c r="T182" i="1"/>
  <c r="U182" i="1"/>
  <c r="Y182" i="1"/>
  <c r="AA182" i="1"/>
  <c r="AB182" i="1"/>
  <c r="AC182" i="1"/>
  <c r="AD182" i="1"/>
  <c r="AE182" i="1"/>
  <c r="AG182" i="1"/>
  <c r="R183" i="1"/>
  <c r="S183" i="1"/>
  <c r="T183" i="1"/>
  <c r="U183" i="1"/>
  <c r="Y183" i="1"/>
  <c r="AA183" i="1"/>
  <c r="AB183" i="1"/>
  <c r="AC183" i="1"/>
  <c r="AD183" i="1"/>
  <c r="AE183" i="1"/>
  <c r="AG183" i="1"/>
  <c r="R184" i="1"/>
  <c r="S184" i="1"/>
  <c r="T184" i="1"/>
  <c r="U184" i="1"/>
  <c r="Y184" i="1"/>
  <c r="AA184" i="1"/>
  <c r="AB184" i="1"/>
  <c r="AC184" i="1"/>
  <c r="AD184" i="1"/>
  <c r="AE184" i="1"/>
  <c r="AG184" i="1"/>
  <c r="R185" i="1"/>
  <c r="S185" i="1"/>
  <c r="T185" i="1"/>
  <c r="U185" i="1"/>
  <c r="Y185" i="1"/>
  <c r="AA185" i="1"/>
  <c r="AB185" i="1"/>
  <c r="AC185" i="1"/>
  <c r="AD185" i="1"/>
  <c r="AE185" i="1"/>
  <c r="AG185" i="1"/>
  <c r="R186" i="1"/>
  <c r="S186" i="1"/>
  <c r="T186" i="1"/>
  <c r="U186" i="1"/>
  <c r="Y186" i="1"/>
  <c r="AA186" i="1"/>
  <c r="AB186" i="1"/>
  <c r="AC186" i="1"/>
  <c r="AD186" i="1"/>
  <c r="AE186" i="1"/>
  <c r="AG186" i="1"/>
  <c r="R187" i="1"/>
  <c r="S187" i="1"/>
  <c r="T187" i="1"/>
  <c r="U187" i="1"/>
  <c r="Y187" i="1"/>
  <c r="AA187" i="1"/>
  <c r="AB187" i="1"/>
  <c r="AC187" i="1"/>
  <c r="AD187" i="1"/>
  <c r="AE187" i="1"/>
  <c r="AG187" i="1"/>
  <c r="R188" i="1"/>
  <c r="S188" i="1"/>
  <c r="T188" i="1"/>
  <c r="U188" i="1"/>
  <c r="Y188" i="1"/>
  <c r="AA188" i="1"/>
  <c r="AB188" i="1"/>
  <c r="AC188" i="1"/>
  <c r="AD188" i="1"/>
  <c r="AE188" i="1"/>
  <c r="AG188" i="1"/>
  <c r="R189" i="1"/>
  <c r="S189" i="1"/>
  <c r="T189" i="1"/>
  <c r="U189" i="1"/>
  <c r="Y189" i="1"/>
  <c r="AA189" i="1"/>
  <c r="AB189" i="1"/>
  <c r="AC189" i="1"/>
  <c r="AD189" i="1"/>
  <c r="AE189" i="1"/>
  <c r="AG189" i="1"/>
  <c r="R190" i="1"/>
  <c r="S190" i="1"/>
  <c r="T190" i="1"/>
  <c r="U190" i="1"/>
  <c r="Y190" i="1"/>
  <c r="AA190" i="1"/>
  <c r="AB190" i="1"/>
  <c r="AC190" i="1"/>
  <c r="AD190" i="1"/>
  <c r="AE190" i="1"/>
  <c r="AG190" i="1"/>
  <c r="R191" i="1"/>
  <c r="S191" i="1"/>
  <c r="T191" i="1"/>
  <c r="U191" i="1"/>
  <c r="Y191" i="1"/>
  <c r="AA191" i="1"/>
  <c r="AB191" i="1"/>
  <c r="AC191" i="1"/>
  <c r="AD191" i="1"/>
  <c r="AE191" i="1"/>
  <c r="AG191" i="1"/>
  <c r="R192" i="1"/>
  <c r="S192" i="1"/>
  <c r="T192" i="1"/>
  <c r="U192" i="1"/>
  <c r="Y192" i="1"/>
  <c r="AA192" i="1"/>
  <c r="AB192" i="1"/>
  <c r="AC192" i="1"/>
  <c r="AD192" i="1"/>
  <c r="AE192" i="1"/>
  <c r="AG192" i="1"/>
  <c r="R193" i="1"/>
  <c r="S193" i="1"/>
  <c r="T193" i="1"/>
  <c r="U193" i="1"/>
  <c r="Y193" i="1"/>
  <c r="AA193" i="1"/>
  <c r="AB193" i="1"/>
  <c r="AC193" i="1"/>
  <c r="AD193" i="1"/>
  <c r="AE193" i="1"/>
  <c r="AG193" i="1"/>
  <c r="R194" i="1"/>
  <c r="S194" i="1"/>
  <c r="T194" i="1"/>
  <c r="U194" i="1"/>
  <c r="Y194" i="1"/>
  <c r="AA194" i="1"/>
  <c r="AB194" i="1"/>
  <c r="AC194" i="1"/>
  <c r="AD194" i="1"/>
  <c r="AE194" i="1"/>
  <c r="AG194" i="1"/>
  <c r="R195" i="1"/>
  <c r="S195" i="1"/>
  <c r="T195" i="1"/>
  <c r="U195" i="1"/>
  <c r="Y195" i="1"/>
  <c r="AA195" i="1"/>
  <c r="AB195" i="1"/>
  <c r="AC195" i="1"/>
  <c r="AD195" i="1"/>
  <c r="AE195" i="1"/>
  <c r="AG195" i="1"/>
  <c r="R196" i="1"/>
  <c r="S196" i="1"/>
  <c r="T196" i="1"/>
  <c r="U196" i="1"/>
  <c r="Y196" i="1"/>
  <c r="AA196" i="1"/>
  <c r="AB196" i="1"/>
  <c r="AC196" i="1"/>
  <c r="AD196" i="1"/>
  <c r="AE196" i="1"/>
  <c r="AG196" i="1"/>
  <c r="R197" i="1"/>
  <c r="S197" i="1"/>
  <c r="T197" i="1"/>
  <c r="U197" i="1"/>
  <c r="Y197" i="1"/>
  <c r="AA197" i="1"/>
  <c r="AB197" i="1"/>
  <c r="AC197" i="1"/>
  <c r="AD197" i="1"/>
  <c r="AE197" i="1"/>
  <c r="AG197" i="1"/>
  <c r="R198" i="1"/>
  <c r="S198" i="1"/>
  <c r="T198" i="1"/>
  <c r="U198" i="1"/>
  <c r="Y198" i="1"/>
  <c r="AA198" i="1"/>
  <c r="AB198" i="1"/>
  <c r="AC198" i="1"/>
  <c r="AD198" i="1"/>
  <c r="AE198" i="1"/>
  <c r="AG198" i="1"/>
  <c r="R199" i="1"/>
  <c r="S199" i="1"/>
  <c r="T199" i="1"/>
  <c r="U199" i="1"/>
  <c r="Y199" i="1"/>
  <c r="AA199" i="1"/>
  <c r="AB199" i="1"/>
  <c r="AC199" i="1"/>
  <c r="AD199" i="1"/>
  <c r="AE199" i="1"/>
  <c r="AG199" i="1"/>
  <c r="R200" i="1"/>
  <c r="S200" i="1"/>
  <c r="T200" i="1"/>
  <c r="U200" i="1"/>
  <c r="Y200" i="1"/>
  <c r="AA200" i="1"/>
  <c r="AB200" i="1"/>
  <c r="AC200" i="1"/>
  <c r="AD200" i="1"/>
  <c r="AE200" i="1"/>
  <c r="AG200" i="1"/>
  <c r="R201" i="1"/>
  <c r="S201" i="1"/>
  <c r="T201" i="1"/>
  <c r="U201" i="1"/>
  <c r="Y201" i="1"/>
  <c r="AA201" i="1"/>
  <c r="AB201" i="1"/>
  <c r="AC201" i="1"/>
  <c r="AD201" i="1"/>
  <c r="AE201" i="1"/>
  <c r="AG201" i="1"/>
  <c r="R202" i="1"/>
  <c r="S202" i="1"/>
  <c r="T202" i="1"/>
  <c r="U202" i="1"/>
  <c r="Y202" i="1"/>
  <c r="AA202" i="1"/>
  <c r="AB202" i="1"/>
  <c r="AC202" i="1"/>
  <c r="AD202" i="1"/>
  <c r="AE202" i="1"/>
  <c r="AG202" i="1"/>
  <c r="R203" i="1"/>
  <c r="S203" i="1"/>
  <c r="T203" i="1"/>
  <c r="U203" i="1"/>
  <c r="Y203" i="1"/>
  <c r="AA203" i="1"/>
  <c r="AB203" i="1"/>
  <c r="AC203" i="1"/>
  <c r="AD203" i="1"/>
  <c r="AE203" i="1"/>
  <c r="AG203" i="1"/>
  <c r="R204" i="1"/>
  <c r="S204" i="1"/>
  <c r="T204" i="1"/>
  <c r="U204" i="1"/>
  <c r="Y204" i="1"/>
  <c r="AA204" i="1"/>
  <c r="AB204" i="1"/>
  <c r="AC204" i="1"/>
  <c r="AD204" i="1"/>
  <c r="AE204" i="1"/>
  <c r="AG204" i="1"/>
  <c r="R205" i="1"/>
  <c r="S205" i="1"/>
  <c r="T205" i="1"/>
  <c r="U205" i="1"/>
  <c r="Y205" i="1"/>
  <c r="AA205" i="1"/>
  <c r="AB205" i="1"/>
  <c r="AC205" i="1"/>
  <c r="AD205" i="1"/>
  <c r="AE205" i="1"/>
  <c r="AG205" i="1"/>
  <c r="R206" i="1"/>
  <c r="S206" i="1"/>
  <c r="T206" i="1"/>
  <c r="U206" i="1"/>
  <c r="Y206" i="1"/>
  <c r="AA206" i="1"/>
  <c r="AB206" i="1"/>
  <c r="AC206" i="1"/>
  <c r="AD206" i="1"/>
  <c r="AE206" i="1"/>
  <c r="AG206" i="1"/>
  <c r="R207" i="1"/>
  <c r="S207" i="1"/>
  <c r="T207" i="1"/>
  <c r="U207" i="1"/>
  <c r="Y207" i="1"/>
  <c r="AA207" i="1"/>
  <c r="AB207" i="1"/>
  <c r="AC207" i="1"/>
  <c r="AD207" i="1"/>
  <c r="AE207" i="1"/>
  <c r="AG207" i="1"/>
  <c r="R208" i="1"/>
  <c r="S208" i="1"/>
  <c r="T208" i="1"/>
  <c r="U208" i="1"/>
  <c r="Y208" i="1"/>
  <c r="AA208" i="1"/>
  <c r="AB208" i="1"/>
  <c r="AC208" i="1"/>
  <c r="AD208" i="1"/>
  <c r="AE208" i="1"/>
  <c r="AG208" i="1"/>
  <c r="R209" i="1"/>
  <c r="S209" i="1"/>
  <c r="T209" i="1"/>
  <c r="U209" i="1"/>
  <c r="Y209" i="1"/>
  <c r="AA209" i="1"/>
  <c r="AB209" i="1"/>
  <c r="AC209" i="1"/>
  <c r="AD209" i="1"/>
  <c r="AE209" i="1"/>
  <c r="AG209" i="1"/>
  <c r="R210" i="1"/>
  <c r="S210" i="1"/>
  <c r="T210" i="1"/>
  <c r="U210" i="1"/>
  <c r="Y210" i="1"/>
  <c r="AA210" i="1"/>
  <c r="AB210" i="1"/>
  <c r="AC210" i="1"/>
  <c r="AD210" i="1"/>
  <c r="AE210" i="1"/>
  <c r="AG210" i="1"/>
  <c r="R211" i="1"/>
  <c r="S211" i="1"/>
  <c r="T211" i="1"/>
  <c r="U211" i="1"/>
  <c r="Y211" i="1"/>
  <c r="AA211" i="1"/>
  <c r="AB211" i="1"/>
  <c r="AC211" i="1"/>
  <c r="AD211" i="1"/>
  <c r="AE211" i="1"/>
  <c r="AG211" i="1"/>
  <c r="R212" i="1"/>
  <c r="S212" i="1"/>
  <c r="T212" i="1"/>
  <c r="U212" i="1"/>
  <c r="Y212" i="1"/>
  <c r="AA212" i="1"/>
  <c r="AB212" i="1"/>
  <c r="AC212" i="1"/>
  <c r="AD212" i="1"/>
  <c r="AE212" i="1"/>
  <c r="AG212" i="1"/>
  <c r="R213" i="1"/>
  <c r="S213" i="1"/>
  <c r="T213" i="1"/>
  <c r="U213" i="1"/>
  <c r="Y213" i="1"/>
  <c r="AA213" i="1"/>
  <c r="AB213" i="1"/>
  <c r="AC213" i="1"/>
  <c r="AD213" i="1"/>
  <c r="AE213" i="1"/>
  <c r="AG213" i="1"/>
  <c r="R214" i="1"/>
  <c r="S214" i="1"/>
  <c r="T214" i="1"/>
  <c r="U214" i="1"/>
  <c r="Y214" i="1"/>
  <c r="AA214" i="1"/>
  <c r="AB214" i="1"/>
  <c r="AC214" i="1"/>
  <c r="AD214" i="1"/>
  <c r="AE214" i="1"/>
  <c r="AG214" i="1"/>
  <c r="R215" i="1"/>
  <c r="S215" i="1"/>
  <c r="T215" i="1"/>
  <c r="U215" i="1"/>
  <c r="Y215" i="1"/>
  <c r="AA215" i="1"/>
  <c r="AB215" i="1"/>
  <c r="AC215" i="1"/>
  <c r="AD215" i="1"/>
  <c r="AE215" i="1"/>
  <c r="AG215" i="1"/>
  <c r="R216" i="1"/>
  <c r="S216" i="1"/>
  <c r="T216" i="1"/>
  <c r="U216" i="1"/>
  <c r="Y216" i="1"/>
  <c r="AA216" i="1"/>
  <c r="AB216" i="1"/>
  <c r="AC216" i="1"/>
  <c r="AD216" i="1"/>
  <c r="AE216" i="1"/>
  <c r="AG216" i="1"/>
  <c r="R217" i="1"/>
  <c r="S217" i="1"/>
  <c r="T217" i="1"/>
  <c r="U217" i="1"/>
  <c r="Y217" i="1"/>
  <c r="AA217" i="1"/>
  <c r="AB217" i="1"/>
  <c r="AC217" i="1"/>
  <c r="AD217" i="1"/>
  <c r="AE217" i="1"/>
  <c r="AG217" i="1"/>
  <c r="R218" i="1"/>
  <c r="S218" i="1"/>
  <c r="T218" i="1"/>
  <c r="U218" i="1"/>
  <c r="Y218" i="1"/>
  <c r="AA218" i="1"/>
  <c r="AB218" i="1"/>
  <c r="AC218" i="1"/>
  <c r="AD218" i="1"/>
  <c r="AE218" i="1"/>
  <c r="AG218" i="1"/>
  <c r="R219" i="1"/>
  <c r="S219" i="1"/>
  <c r="T219" i="1"/>
  <c r="U219" i="1"/>
  <c r="Y219" i="1"/>
  <c r="AA219" i="1"/>
  <c r="AB219" i="1"/>
  <c r="AC219" i="1"/>
  <c r="AD219" i="1"/>
  <c r="AE219" i="1"/>
  <c r="AG219" i="1"/>
  <c r="R220" i="1"/>
  <c r="S220" i="1"/>
  <c r="T220" i="1"/>
  <c r="U220" i="1"/>
  <c r="Y220" i="1"/>
  <c r="AA220" i="1"/>
  <c r="AB220" i="1"/>
  <c r="AC220" i="1"/>
  <c r="AD220" i="1"/>
  <c r="AE220" i="1"/>
  <c r="AG220" i="1"/>
  <c r="R221" i="1"/>
  <c r="S221" i="1"/>
  <c r="T221" i="1"/>
  <c r="U221" i="1"/>
  <c r="Y221" i="1"/>
  <c r="AA221" i="1"/>
  <c r="AB221" i="1"/>
  <c r="AC221" i="1"/>
  <c r="AD221" i="1"/>
  <c r="AE221" i="1"/>
  <c r="AG221" i="1"/>
  <c r="R222" i="1"/>
  <c r="S222" i="1"/>
  <c r="T222" i="1"/>
  <c r="U222" i="1"/>
  <c r="Y222" i="1"/>
  <c r="AA222" i="1"/>
  <c r="AB222" i="1"/>
  <c r="AC222" i="1"/>
  <c r="AD222" i="1"/>
  <c r="AE222" i="1"/>
  <c r="AG222" i="1"/>
  <c r="R223" i="1"/>
  <c r="S223" i="1"/>
  <c r="T223" i="1"/>
  <c r="U223" i="1"/>
  <c r="Y223" i="1"/>
  <c r="AA223" i="1"/>
  <c r="AB223" i="1"/>
  <c r="AC223" i="1"/>
  <c r="AD223" i="1"/>
  <c r="AE223" i="1"/>
  <c r="AG223" i="1"/>
  <c r="R224" i="1"/>
  <c r="S224" i="1"/>
  <c r="T224" i="1"/>
  <c r="U224" i="1"/>
  <c r="Y224" i="1"/>
  <c r="AA224" i="1"/>
  <c r="AB224" i="1"/>
  <c r="AC224" i="1"/>
  <c r="AD224" i="1"/>
  <c r="AE224" i="1"/>
  <c r="AG224" i="1"/>
  <c r="R225" i="1"/>
  <c r="S225" i="1"/>
  <c r="T225" i="1"/>
  <c r="U225" i="1"/>
  <c r="Y225" i="1"/>
  <c r="AA225" i="1"/>
  <c r="AB225" i="1"/>
  <c r="AC225" i="1"/>
  <c r="AD225" i="1"/>
  <c r="AE225" i="1"/>
  <c r="AG225" i="1"/>
  <c r="R226" i="1"/>
  <c r="S226" i="1"/>
  <c r="T226" i="1"/>
  <c r="U226" i="1"/>
  <c r="Y226" i="1"/>
  <c r="AA226" i="1"/>
  <c r="AB226" i="1"/>
  <c r="AC226" i="1"/>
  <c r="AD226" i="1"/>
  <c r="AE226" i="1"/>
  <c r="AG226" i="1"/>
  <c r="R227" i="1"/>
  <c r="S227" i="1"/>
  <c r="T227" i="1"/>
  <c r="U227" i="1"/>
  <c r="Y227" i="1"/>
  <c r="AA227" i="1"/>
  <c r="AB227" i="1"/>
  <c r="AC227" i="1"/>
  <c r="AD227" i="1"/>
  <c r="AE227" i="1"/>
  <c r="AG227" i="1"/>
  <c r="R228" i="1"/>
  <c r="S228" i="1"/>
  <c r="T228" i="1"/>
  <c r="U228" i="1"/>
  <c r="Y228" i="1"/>
  <c r="AA228" i="1"/>
  <c r="AB228" i="1"/>
  <c r="AC228" i="1"/>
  <c r="AD228" i="1"/>
  <c r="AE228" i="1"/>
  <c r="AG228" i="1"/>
  <c r="R229" i="1"/>
  <c r="S229" i="1"/>
  <c r="T229" i="1"/>
  <c r="U229" i="1"/>
  <c r="Y229" i="1"/>
  <c r="AA229" i="1"/>
  <c r="AB229" i="1"/>
  <c r="AC229" i="1"/>
  <c r="AD229" i="1"/>
  <c r="AE229" i="1"/>
  <c r="AG229" i="1"/>
  <c r="R230" i="1"/>
  <c r="S230" i="1"/>
  <c r="T230" i="1"/>
  <c r="U230" i="1"/>
  <c r="Y230" i="1"/>
  <c r="AA230" i="1"/>
  <c r="AB230" i="1"/>
  <c r="AC230" i="1"/>
  <c r="AD230" i="1"/>
  <c r="AE230" i="1"/>
  <c r="AG230" i="1"/>
  <c r="R231" i="1"/>
  <c r="S231" i="1"/>
  <c r="T231" i="1"/>
  <c r="U231" i="1"/>
  <c r="Y231" i="1"/>
  <c r="AA231" i="1"/>
  <c r="AB231" i="1"/>
  <c r="AC231" i="1"/>
  <c r="AD231" i="1"/>
  <c r="AE231" i="1"/>
  <c r="AG231" i="1"/>
  <c r="R232" i="1"/>
  <c r="S232" i="1"/>
  <c r="T232" i="1"/>
  <c r="U232" i="1"/>
  <c r="Y232" i="1"/>
  <c r="AA232" i="1"/>
  <c r="AB232" i="1"/>
  <c r="AC232" i="1"/>
  <c r="AD232" i="1"/>
  <c r="AE232" i="1"/>
  <c r="AG232" i="1"/>
  <c r="R233" i="1"/>
  <c r="S233" i="1"/>
  <c r="T233" i="1"/>
  <c r="U233" i="1"/>
  <c r="Y233" i="1"/>
  <c r="AA233" i="1"/>
  <c r="AB233" i="1"/>
  <c r="AC233" i="1"/>
  <c r="AD233" i="1"/>
  <c r="AE233" i="1"/>
  <c r="AG233" i="1"/>
  <c r="R234" i="1"/>
  <c r="S234" i="1"/>
  <c r="T234" i="1"/>
  <c r="U234" i="1"/>
  <c r="Y234" i="1"/>
  <c r="AA234" i="1"/>
  <c r="AB234" i="1"/>
  <c r="AC234" i="1"/>
  <c r="AD234" i="1"/>
  <c r="AE234" i="1"/>
  <c r="AG234" i="1"/>
  <c r="R235" i="1"/>
  <c r="S235" i="1"/>
  <c r="T235" i="1"/>
  <c r="U235" i="1"/>
  <c r="Y235" i="1"/>
  <c r="AA235" i="1"/>
  <c r="AB235" i="1"/>
  <c r="AC235" i="1"/>
  <c r="AD235" i="1"/>
  <c r="AE235" i="1"/>
  <c r="AG235" i="1"/>
  <c r="R236" i="1"/>
  <c r="S236" i="1"/>
  <c r="T236" i="1"/>
  <c r="U236" i="1"/>
  <c r="Y236" i="1"/>
  <c r="AA236" i="1"/>
  <c r="AB236" i="1"/>
  <c r="AC236" i="1"/>
  <c r="AD236" i="1"/>
  <c r="AE236" i="1"/>
  <c r="AG236" i="1"/>
  <c r="R237" i="1"/>
  <c r="S237" i="1"/>
  <c r="T237" i="1"/>
  <c r="U237" i="1"/>
  <c r="Y237" i="1"/>
  <c r="AA237" i="1"/>
  <c r="AB237" i="1"/>
  <c r="AC237" i="1"/>
  <c r="AD237" i="1"/>
  <c r="AE237" i="1"/>
  <c r="AG237" i="1"/>
  <c r="R238" i="1"/>
  <c r="S238" i="1"/>
  <c r="T238" i="1"/>
  <c r="U238" i="1"/>
  <c r="Y238" i="1"/>
  <c r="AA238" i="1"/>
  <c r="AB238" i="1"/>
  <c r="AC238" i="1"/>
  <c r="AD238" i="1"/>
  <c r="AE238" i="1"/>
  <c r="AG238" i="1"/>
  <c r="R239" i="1"/>
  <c r="S239" i="1"/>
  <c r="T239" i="1"/>
  <c r="U239" i="1"/>
  <c r="Y239" i="1"/>
  <c r="AA239" i="1"/>
  <c r="AB239" i="1"/>
  <c r="AC239" i="1"/>
  <c r="AD239" i="1"/>
  <c r="AE239" i="1"/>
  <c r="AG239" i="1"/>
  <c r="R240" i="1"/>
  <c r="S240" i="1"/>
  <c r="T240" i="1"/>
  <c r="U240" i="1"/>
  <c r="Y240" i="1"/>
  <c r="AA240" i="1"/>
  <c r="AB240" i="1"/>
  <c r="AC240" i="1"/>
  <c r="AD240" i="1"/>
  <c r="AE240" i="1"/>
  <c r="AG240" i="1"/>
  <c r="R241" i="1"/>
  <c r="S241" i="1"/>
  <c r="T241" i="1"/>
  <c r="U241" i="1"/>
  <c r="Y241" i="1"/>
  <c r="AA241" i="1"/>
  <c r="AB241" i="1"/>
  <c r="AC241" i="1"/>
  <c r="AD241" i="1"/>
  <c r="AE241" i="1"/>
  <c r="AG241" i="1"/>
  <c r="R242" i="1"/>
  <c r="S242" i="1"/>
  <c r="T242" i="1"/>
  <c r="U242" i="1"/>
  <c r="Y242" i="1"/>
  <c r="AA242" i="1"/>
  <c r="AB242" i="1"/>
  <c r="AC242" i="1"/>
  <c r="AD242" i="1"/>
  <c r="AE242" i="1"/>
  <c r="AG242" i="1"/>
  <c r="R243" i="1"/>
  <c r="S243" i="1"/>
  <c r="T243" i="1"/>
  <c r="U243" i="1"/>
  <c r="Y243" i="1"/>
  <c r="AA243" i="1"/>
  <c r="AB243" i="1"/>
  <c r="AC243" i="1"/>
  <c r="AD243" i="1"/>
  <c r="AE243" i="1"/>
  <c r="AG243" i="1"/>
  <c r="R244" i="1"/>
  <c r="S244" i="1"/>
  <c r="T244" i="1"/>
  <c r="U244" i="1"/>
  <c r="Y244" i="1"/>
  <c r="AA244" i="1"/>
  <c r="AB244" i="1"/>
  <c r="AC244" i="1"/>
  <c r="AD244" i="1"/>
  <c r="AE244" i="1"/>
  <c r="AG244" i="1"/>
  <c r="R245" i="1"/>
  <c r="S245" i="1"/>
  <c r="T245" i="1"/>
  <c r="U245" i="1"/>
  <c r="Y245" i="1"/>
  <c r="AA245" i="1"/>
  <c r="AB245" i="1"/>
  <c r="AC245" i="1"/>
  <c r="AD245" i="1"/>
  <c r="AE245" i="1"/>
  <c r="AG245" i="1"/>
  <c r="R246" i="1"/>
  <c r="S246" i="1"/>
  <c r="T246" i="1"/>
  <c r="U246" i="1"/>
  <c r="Y246" i="1"/>
  <c r="AA246" i="1"/>
  <c r="AB246" i="1"/>
  <c r="AC246" i="1"/>
  <c r="AD246" i="1"/>
  <c r="AE246" i="1"/>
  <c r="AG246" i="1"/>
  <c r="R247" i="1"/>
  <c r="S247" i="1"/>
  <c r="T247" i="1"/>
  <c r="U247" i="1"/>
  <c r="Y247" i="1"/>
  <c r="AA247" i="1"/>
  <c r="AB247" i="1"/>
  <c r="AC247" i="1"/>
  <c r="AD247" i="1"/>
  <c r="AE247" i="1"/>
  <c r="AG247" i="1"/>
  <c r="R248" i="1"/>
  <c r="S248" i="1"/>
  <c r="T248" i="1"/>
  <c r="U248" i="1"/>
  <c r="Y248" i="1"/>
  <c r="AA248" i="1"/>
  <c r="AB248" i="1"/>
  <c r="AC248" i="1"/>
  <c r="AD248" i="1"/>
  <c r="AE248" i="1"/>
  <c r="AG248" i="1"/>
  <c r="R249" i="1"/>
  <c r="S249" i="1"/>
  <c r="T249" i="1"/>
  <c r="U249" i="1"/>
  <c r="Y249" i="1"/>
  <c r="AA249" i="1"/>
  <c r="AB249" i="1"/>
  <c r="AC249" i="1"/>
  <c r="AD249" i="1"/>
  <c r="AE249" i="1"/>
  <c r="AG249" i="1"/>
  <c r="R250" i="1"/>
  <c r="S250" i="1"/>
  <c r="T250" i="1"/>
  <c r="U250" i="1"/>
  <c r="Y250" i="1"/>
  <c r="AA250" i="1"/>
  <c r="AB250" i="1"/>
  <c r="AC250" i="1"/>
  <c r="AD250" i="1"/>
  <c r="AE250" i="1"/>
  <c r="AG250" i="1"/>
  <c r="R251" i="1"/>
  <c r="S251" i="1"/>
  <c r="T251" i="1"/>
  <c r="U251" i="1"/>
  <c r="Y251" i="1"/>
  <c r="AA251" i="1"/>
  <c r="AB251" i="1"/>
  <c r="AC251" i="1"/>
  <c r="AD251" i="1"/>
  <c r="AE251" i="1"/>
  <c r="AG251" i="1"/>
  <c r="R252" i="1"/>
  <c r="S252" i="1"/>
  <c r="T252" i="1"/>
  <c r="U252" i="1"/>
  <c r="Y252" i="1"/>
  <c r="AA252" i="1"/>
  <c r="AB252" i="1"/>
  <c r="AC252" i="1"/>
  <c r="AD252" i="1"/>
  <c r="AE252" i="1"/>
  <c r="AG252" i="1"/>
  <c r="R253" i="1"/>
  <c r="S253" i="1"/>
  <c r="T253" i="1"/>
  <c r="U253" i="1"/>
  <c r="Y253" i="1"/>
  <c r="AA253" i="1"/>
  <c r="AB253" i="1"/>
  <c r="AC253" i="1"/>
  <c r="AD253" i="1"/>
  <c r="AE253" i="1"/>
  <c r="AG253" i="1"/>
  <c r="R254" i="1"/>
  <c r="S254" i="1"/>
  <c r="T254" i="1"/>
  <c r="U254" i="1"/>
  <c r="Y254" i="1"/>
  <c r="AA254" i="1"/>
  <c r="AB254" i="1"/>
  <c r="AC254" i="1"/>
  <c r="AD254" i="1"/>
  <c r="AE254" i="1"/>
  <c r="AG254" i="1"/>
  <c r="R255" i="1"/>
  <c r="S255" i="1"/>
  <c r="T255" i="1"/>
  <c r="U255" i="1"/>
  <c r="Y255" i="1"/>
  <c r="AA255" i="1"/>
  <c r="AB255" i="1"/>
  <c r="AC255" i="1"/>
  <c r="AD255" i="1"/>
  <c r="AE255" i="1"/>
  <c r="AG255" i="1"/>
  <c r="R256" i="1"/>
  <c r="S256" i="1"/>
  <c r="T256" i="1"/>
  <c r="U256" i="1"/>
  <c r="Y256" i="1"/>
  <c r="AA256" i="1"/>
  <c r="AB256" i="1"/>
  <c r="AC256" i="1"/>
  <c r="AD256" i="1"/>
  <c r="AE256" i="1"/>
  <c r="AG256" i="1"/>
  <c r="R257" i="1"/>
  <c r="S257" i="1"/>
  <c r="T257" i="1"/>
  <c r="U257" i="1"/>
  <c r="Y257" i="1"/>
  <c r="AA257" i="1"/>
  <c r="AB257" i="1"/>
  <c r="AC257" i="1"/>
  <c r="AD257" i="1"/>
  <c r="AE257" i="1"/>
  <c r="AG257" i="1"/>
  <c r="R258" i="1"/>
  <c r="S258" i="1"/>
  <c r="T258" i="1"/>
  <c r="U258" i="1"/>
  <c r="Y258" i="1"/>
  <c r="AA258" i="1"/>
  <c r="AB258" i="1"/>
  <c r="AC258" i="1"/>
  <c r="AD258" i="1"/>
  <c r="AE258" i="1"/>
  <c r="AG258" i="1"/>
  <c r="R259" i="1"/>
  <c r="S259" i="1"/>
  <c r="T259" i="1"/>
  <c r="U259" i="1"/>
  <c r="Y259" i="1"/>
  <c r="AA259" i="1"/>
  <c r="AB259" i="1"/>
  <c r="AC259" i="1"/>
  <c r="AD259" i="1"/>
  <c r="AE259" i="1"/>
  <c r="AG259" i="1"/>
  <c r="R260" i="1"/>
  <c r="S260" i="1"/>
  <c r="T260" i="1"/>
  <c r="U260" i="1"/>
  <c r="Y260" i="1"/>
  <c r="AA260" i="1"/>
  <c r="AB260" i="1"/>
  <c r="AC260" i="1"/>
  <c r="AD260" i="1"/>
  <c r="AE260" i="1"/>
  <c r="AG260" i="1"/>
  <c r="R261" i="1"/>
  <c r="S261" i="1"/>
  <c r="T261" i="1"/>
  <c r="U261" i="1"/>
  <c r="Y261" i="1"/>
  <c r="AA261" i="1"/>
  <c r="AB261" i="1"/>
  <c r="AC261" i="1"/>
  <c r="AD261" i="1"/>
  <c r="AE261" i="1"/>
  <c r="AG261" i="1"/>
  <c r="R262" i="1"/>
  <c r="S262" i="1"/>
  <c r="T262" i="1"/>
  <c r="U262" i="1"/>
  <c r="Y262" i="1"/>
  <c r="AA262" i="1"/>
  <c r="AB262" i="1"/>
  <c r="AC262" i="1"/>
  <c r="AD262" i="1"/>
  <c r="AE262" i="1"/>
  <c r="AG262" i="1"/>
  <c r="R263" i="1"/>
  <c r="S263" i="1"/>
  <c r="T263" i="1"/>
  <c r="U263" i="1"/>
  <c r="Y263" i="1"/>
  <c r="AA263" i="1"/>
  <c r="AB263" i="1"/>
  <c r="AC263" i="1"/>
  <c r="AD263" i="1"/>
  <c r="AE263" i="1"/>
  <c r="AG263" i="1"/>
  <c r="R264" i="1"/>
  <c r="S264" i="1"/>
  <c r="T264" i="1"/>
  <c r="U264" i="1"/>
  <c r="Y264" i="1"/>
  <c r="AA264" i="1"/>
  <c r="AB264" i="1"/>
  <c r="AC264" i="1"/>
  <c r="AD264" i="1"/>
  <c r="AE264" i="1"/>
  <c r="AG264" i="1"/>
  <c r="R265" i="1"/>
  <c r="S265" i="1"/>
  <c r="T265" i="1"/>
  <c r="U265" i="1"/>
  <c r="Y265" i="1"/>
  <c r="AA265" i="1"/>
  <c r="AB265" i="1"/>
  <c r="AC265" i="1"/>
  <c r="AD265" i="1"/>
  <c r="AE265" i="1"/>
  <c r="AG265" i="1"/>
  <c r="R266" i="1"/>
  <c r="S266" i="1"/>
  <c r="T266" i="1"/>
  <c r="U266" i="1"/>
  <c r="Y266" i="1"/>
  <c r="AA266" i="1"/>
  <c r="AB266" i="1"/>
  <c r="AC266" i="1"/>
  <c r="AD266" i="1"/>
  <c r="AE266" i="1"/>
  <c r="AG266" i="1"/>
  <c r="R267" i="1"/>
  <c r="S267" i="1"/>
  <c r="T267" i="1"/>
  <c r="U267" i="1"/>
  <c r="Y267" i="1"/>
  <c r="AA267" i="1"/>
  <c r="AB267" i="1"/>
  <c r="AC267" i="1"/>
  <c r="AD267" i="1"/>
  <c r="AE267" i="1"/>
  <c r="AG267" i="1"/>
  <c r="R268" i="1"/>
  <c r="S268" i="1"/>
  <c r="T268" i="1"/>
  <c r="U268" i="1"/>
  <c r="Y268" i="1"/>
  <c r="AA268" i="1"/>
  <c r="AB268" i="1"/>
  <c r="AC268" i="1"/>
  <c r="AD268" i="1"/>
  <c r="AE268" i="1"/>
  <c r="AG268" i="1"/>
  <c r="R269" i="1"/>
  <c r="S269" i="1"/>
  <c r="T269" i="1"/>
  <c r="U269" i="1"/>
  <c r="Y269" i="1"/>
  <c r="AA269" i="1"/>
  <c r="AB269" i="1"/>
  <c r="AC269" i="1"/>
  <c r="AD269" i="1"/>
  <c r="AE269" i="1"/>
  <c r="AG269" i="1"/>
  <c r="R270" i="1"/>
  <c r="S270" i="1"/>
  <c r="T270" i="1"/>
  <c r="U270" i="1"/>
  <c r="Y270" i="1"/>
  <c r="AA270" i="1"/>
  <c r="AB270" i="1"/>
  <c r="AC270" i="1"/>
  <c r="AD270" i="1"/>
  <c r="AE270" i="1"/>
  <c r="AG270" i="1"/>
  <c r="R271" i="1"/>
  <c r="S271" i="1"/>
  <c r="T271" i="1"/>
  <c r="U271" i="1"/>
  <c r="Y271" i="1"/>
  <c r="AA271" i="1"/>
  <c r="AB271" i="1"/>
  <c r="AC271" i="1"/>
  <c r="AD271" i="1"/>
  <c r="AE271" i="1"/>
  <c r="AG271" i="1"/>
  <c r="R272" i="1"/>
  <c r="S272" i="1"/>
  <c r="T272" i="1"/>
  <c r="U272" i="1"/>
  <c r="Y272" i="1"/>
  <c r="AA272" i="1"/>
  <c r="AB272" i="1"/>
  <c r="AC272" i="1"/>
  <c r="AD272" i="1"/>
  <c r="AE272" i="1"/>
  <c r="AG272" i="1"/>
  <c r="R273" i="1"/>
  <c r="S273" i="1"/>
  <c r="T273" i="1"/>
  <c r="U273" i="1"/>
  <c r="Y273" i="1"/>
  <c r="AA273" i="1"/>
  <c r="AB273" i="1"/>
  <c r="AC273" i="1"/>
  <c r="AD273" i="1"/>
  <c r="AE273" i="1"/>
  <c r="AG273" i="1"/>
  <c r="R274" i="1"/>
  <c r="S274" i="1"/>
  <c r="T274" i="1"/>
  <c r="U274" i="1"/>
  <c r="Y274" i="1"/>
  <c r="AA274" i="1"/>
  <c r="AB274" i="1"/>
  <c r="AC274" i="1"/>
  <c r="AD274" i="1"/>
  <c r="AE274" i="1"/>
  <c r="AG274" i="1"/>
  <c r="R275" i="1"/>
  <c r="S275" i="1"/>
  <c r="T275" i="1"/>
  <c r="U275" i="1"/>
  <c r="Y275" i="1"/>
  <c r="AA275" i="1"/>
  <c r="AB275" i="1"/>
  <c r="AC275" i="1"/>
  <c r="AD275" i="1"/>
  <c r="AE275" i="1"/>
  <c r="AG275" i="1"/>
  <c r="R276" i="1"/>
  <c r="S276" i="1"/>
  <c r="T276" i="1"/>
  <c r="U276" i="1"/>
  <c r="Y276" i="1"/>
  <c r="AA276" i="1"/>
  <c r="AB276" i="1"/>
  <c r="AC276" i="1"/>
  <c r="AD276" i="1"/>
  <c r="AE276" i="1"/>
  <c r="AG276" i="1"/>
  <c r="R277" i="1"/>
  <c r="S277" i="1"/>
  <c r="T277" i="1"/>
  <c r="U277" i="1"/>
  <c r="Y277" i="1"/>
  <c r="AA277" i="1"/>
  <c r="AB277" i="1"/>
  <c r="AC277" i="1"/>
  <c r="AD277" i="1"/>
  <c r="AE277" i="1"/>
  <c r="AG277" i="1"/>
  <c r="R278" i="1"/>
  <c r="S278" i="1"/>
  <c r="T278" i="1"/>
  <c r="U278" i="1"/>
  <c r="Y278" i="1"/>
  <c r="AA278" i="1"/>
  <c r="AB278" i="1"/>
  <c r="AC278" i="1"/>
  <c r="AD278" i="1"/>
  <c r="AE278" i="1"/>
  <c r="AG278" i="1"/>
  <c r="R279" i="1"/>
  <c r="S279" i="1"/>
  <c r="T279" i="1"/>
  <c r="U279" i="1"/>
  <c r="Y279" i="1"/>
  <c r="AA279" i="1"/>
  <c r="AB279" i="1"/>
  <c r="AC279" i="1"/>
  <c r="AD279" i="1"/>
  <c r="AE279" i="1"/>
  <c r="AG279" i="1"/>
  <c r="R280" i="1"/>
  <c r="S280" i="1"/>
  <c r="T280" i="1"/>
  <c r="U280" i="1"/>
  <c r="Y280" i="1"/>
  <c r="AA280" i="1"/>
  <c r="AB280" i="1"/>
  <c r="AC280" i="1"/>
  <c r="AD280" i="1"/>
  <c r="AE280" i="1"/>
  <c r="AG280" i="1"/>
  <c r="R281" i="1"/>
  <c r="S281" i="1"/>
  <c r="T281" i="1"/>
  <c r="U281" i="1"/>
  <c r="Y281" i="1"/>
  <c r="AA281" i="1"/>
  <c r="AB281" i="1"/>
  <c r="AC281" i="1"/>
  <c r="AD281" i="1"/>
  <c r="AE281" i="1"/>
  <c r="AG281" i="1"/>
  <c r="R282" i="1"/>
  <c r="S282" i="1"/>
  <c r="T282" i="1"/>
  <c r="U282" i="1"/>
  <c r="Y282" i="1"/>
  <c r="AA282" i="1"/>
  <c r="AB282" i="1"/>
  <c r="AC282" i="1"/>
  <c r="AD282" i="1"/>
  <c r="AE282" i="1"/>
  <c r="AG282" i="1"/>
  <c r="R283" i="1"/>
  <c r="S283" i="1"/>
  <c r="T283" i="1"/>
  <c r="U283" i="1"/>
  <c r="Y283" i="1"/>
  <c r="AA283" i="1"/>
  <c r="AB283" i="1"/>
  <c r="AC283" i="1"/>
  <c r="AD283" i="1"/>
  <c r="AE283" i="1"/>
  <c r="AG283" i="1"/>
  <c r="R284" i="1"/>
  <c r="S284" i="1"/>
  <c r="T284" i="1"/>
  <c r="U284" i="1"/>
  <c r="Y284" i="1"/>
  <c r="AA284" i="1"/>
  <c r="AB284" i="1"/>
  <c r="AC284" i="1"/>
  <c r="AD284" i="1"/>
  <c r="AE284" i="1"/>
  <c r="AG284" i="1"/>
  <c r="R285" i="1"/>
  <c r="S285" i="1"/>
  <c r="T285" i="1"/>
  <c r="U285" i="1"/>
  <c r="Y285" i="1"/>
  <c r="AA285" i="1"/>
  <c r="AB285" i="1"/>
  <c r="AC285" i="1"/>
  <c r="AD285" i="1"/>
  <c r="AE285" i="1"/>
  <c r="AG285" i="1"/>
  <c r="R286" i="1"/>
  <c r="S286" i="1"/>
  <c r="T286" i="1"/>
  <c r="U286" i="1"/>
  <c r="Y286" i="1"/>
  <c r="AA286" i="1"/>
  <c r="AB286" i="1"/>
  <c r="AC286" i="1"/>
  <c r="AD286" i="1"/>
  <c r="AE286" i="1"/>
  <c r="AG286" i="1"/>
  <c r="R287" i="1"/>
  <c r="S287" i="1"/>
  <c r="T287" i="1"/>
  <c r="U287" i="1"/>
  <c r="Y287" i="1"/>
  <c r="AA287" i="1"/>
  <c r="AB287" i="1"/>
  <c r="AC287" i="1"/>
  <c r="AD287" i="1"/>
  <c r="AE287" i="1"/>
  <c r="AG287" i="1"/>
  <c r="R288" i="1"/>
  <c r="S288" i="1"/>
  <c r="T288" i="1"/>
  <c r="U288" i="1"/>
  <c r="Y288" i="1"/>
  <c r="AA288" i="1"/>
  <c r="AB288" i="1"/>
  <c r="AC288" i="1"/>
  <c r="AD288" i="1"/>
  <c r="AE288" i="1"/>
  <c r="AG288" i="1"/>
  <c r="R289" i="1"/>
  <c r="S289" i="1"/>
  <c r="T289" i="1"/>
  <c r="U289" i="1"/>
  <c r="Y289" i="1"/>
  <c r="AA289" i="1"/>
  <c r="AB289" i="1"/>
  <c r="AC289" i="1"/>
  <c r="AD289" i="1"/>
  <c r="AE289" i="1"/>
  <c r="AG289" i="1"/>
  <c r="R290" i="1"/>
  <c r="S290" i="1"/>
  <c r="T290" i="1"/>
  <c r="U290" i="1"/>
  <c r="Y290" i="1"/>
  <c r="AA290" i="1"/>
  <c r="AB290" i="1"/>
  <c r="AC290" i="1"/>
  <c r="AD290" i="1"/>
  <c r="AE290" i="1"/>
  <c r="AG290" i="1"/>
  <c r="R291" i="1"/>
  <c r="S291" i="1"/>
  <c r="T291" i="1"/>
  <c r="U291" i="1"/>
  <c r="Y291" i="1"/>
  <c r="AA291" i="1"/>
  <c r="AB291" i="1"/>
  <c r="AC291" i="1"/>
  <c r="AD291" i="1"/>
  <c r="AE291" i="1"/>
  <c r="AG291" i="1"/>
  <c r="R292" i="1"/>
  <c r="S292" i="1"/>
  <c r="T292" i="1"/>
  <c r="U292" i="1"/>
  <c r="Y292" i="1"/>
  <c r="AA292" i="1"/>
  <c r="AB292" i="1"/>
  <c r="AC292" i="1"/>
  <c r="AD292" i="1"/>
  <c r="AE292" i="1"/>
  <c r="AG292" i="1"/>
  <c r="R293" i="1"/>
  <c r="S293" i="1"/>
  <c r="T293" i="1"/>
  <c r="U293" i="1"/>
  <c r="Y293" i="1"/>
  <c r="AA293" i="1"/>
  <c r="AB293" i="1"/>
  <c r="AC293" i="1"/>
  <c r="AD293" i="1"/>
  <c r="AE293" i="1"/>
  <c r="AG293" i="1"/>
  <c r="R294" i="1"/>
  <c r="S294" i="1"/>
  <c r="T294" i="1"/>
  <c r="U294" i="1"/>
  <c r="Y294" i="1"/>
  <c r="AA294" i="1"/>
  <c r="AB294" i="1"/>
  <c r="AC294" i="1"/>
  <c r="AD294" i="1"/>
  <c r="AE294" i="1"/>
  <c r="AG294" i="1"/>
  <c r="R295" i="1"/>
  <c r="S295" i="1"/>
  <c r="T295" i="1"/>
  <c r="U295" i="1"/>
  <c r="Y295" i="1"/>
  <c r="AA295" i="1"/>
  <c r="AB295" i="1"/>
  <c r="AC295" i="1"/>
  <c r="AD295" i="1"/>
  <c r="AE295" i="1"/>
  <c r="AG295" i="1"/>
  <c r="R296" i="1"/>
  <c r="S296" i="1"/>
  <c r="T296" i="1"/>
  <c r="U296" i="1"/>
  <c r="Y296" i="1"/>
  <c r="AA296" i="1"/>
  <c r="AB296" i="1"/>
  <c r="AC296" i="1"/>
  <c r="AD296" i="1"/>
  <c r="AE296" i="1"/>
  <c r="AG296" i="1"/>
  <c r="R297" i="1"/>
  <c r="S297" i="1"/>
  <c r="T297" i="1"/>
  <c r="U297" i="1"/>
  <c r="Y297" i="1"/>
  <c r="AA297" i="1"/>
  <c r="AB297" i="1"/>
  <c r="AC297" i="1"/>
  <c r="AD297" i="1"/>
  <c r="AE297" i="1"/>
  <c r="AG297" i="1"/>
  <c r="R298" i="1"/>
  <c r="S298" i="1"/>
  <c r="T298" i="1"/>
  <c r="U298" i="1"/>
  <c r="Y298" i="1"/>
  <c r="AA298" i="1"/>
  <c r="AB298" i="1"/>
  <c r="AC298" i="1"/>
  <c r="AD298" i="1"/>
  <c r="AE298" i="1"/>
  <c r="AG298" i="1"/>
  <c r="R299" i="1"/>
  <c r="S299" i="1"/>
  <c r="T299" i="1"/>
  <c r="U299" i="1"/>
  <c r="Y299" i="1"/>
  <c r="AA299" i="1"/>
  <c r="AB299" i="1"/>
  <c r="AC299" i="1"/>
  <c r="AD299" i="1"/>
  <c r="AE299" i="1"/>
  <c r="AG299" i="1"/>
  <c r="R300" i="1"/>
  <c r="S300" i="1"/>
  <c r="T300" i="1"/>
  <c r="U300" i="1"/>
  <c r="Y300" i="1"/>
  <c r="AA300" i="1"/>
  <c r="AB300" i="1"/>
  <c r="AC300" i="1"/>
  <c r="AD300" i="1"/>
  <c r="AE300" i="1"/>
  <c r="AG300" i="1"/>
  <c r="R301" i="1"/>
  <c r="S301" i="1"/>
  <c r="T301" i="1"/>
  <c r="U301" i="1"/>
  <c r="Y301" i="1"/>
  <c r="AA301" i="1"/>
  <c r="AB301" i="1"/>
  <c r="AC301" i="1"/>
  <c r="AD301" i="1"/>
  <c r="AE301" i="1"/>
  <c r="AG301" i="1"/>
  <c r="R302" i="1"/>
  <c r="S302" i="1"/>
  <c r="T302" i="1"/>
  <c r="U302" i="1"/>
  <c r="Y302" i="1"/>
  <c r="AA302" i="1"/>
  <c r="AB302" i="1"/>
  <c r="AC302" i="1"/>
  <c r="AD302" i="1"/>
  <c r="AE302" i="1"/>
  <c r="AG302" i="1"/>
  <c r="R303" i="1"/>
  <c r="S303" i="1"/>
  <c r="T303" i="1"/>
  <c r="U303" i="1"/>
  <c r="Y303" i="1"/>
  <c r="AA303" i="1"/>
  <c r="AB303" i="1"/>
  <c r="AC303" i="1"/>
  <c r="AD303" i="1"/>
  <c r="AE303" i="1"/>
  <c r="AG303" i="1"/>
  <c r="R304" i="1"/>
  <c r="S304" i="1"/>
  <c r="T304" i="1"/>
  <c r="U304" i="1"/>
  <c r="Y304" i="1"/>
  <c r="AA304" i="1"/>
  <c r="AB304" i="1"/>
  <c r="AC304" i="1"/>
  <c r="AD304" i="1"/>
  <c r="AE304" i="1"/>
  <c r="AG304" i="1"/>
  <c r="R305" i="1"/>
  <c r="S305" i="1"/>
  <c r="T305" i="1"/>
  <c r="U305" i="1"/>
  <c r="Y305" i="1"/>
  <c r="AA305" i="1"/>
  <c r="AB305" i="1"/>
  <c r="AC305" i="1"/>
  <c r="AD305" i="1"/>
  <c r="AE305" i="1"/>
  <c r="AG305" i="1"/>
  <c r="R306" i="1"/>
  <c r="S306" i="1"/>
  <c r="T306" i="1"/>
  <c r="U306" i="1"/>
  <c r="Y306" i="1"/>
  <c r="AA306" i="1"/>
  <c r="AB306" i="1"/>
  <c r="AC306" i="1"/>
  <c r="AD306" i="1"/>
  <c r="AE306" i="1"/>
  <c r="AG306" i="1"/>
  <c r="R307" i="1"/>
  <c r="S307" i="1"/>
  <c r="T307" i="1"/>
  <c r="U307" i="1"/>
  <c r="Y307" i="1"/>
  <c r="AA307" i="1"/>
  <c r="AB307" i="1"/>
  <c r="AC307" i="1"/>
  <c r="AD307" i="1"/>
  <c r="AE307" i="1"/>
  <c r="AG307" i="1"/>
  <c r="R308" i="1"/>
  <c r="S308" i="1"/>
  <c r="T308" i="1"/>
  <c r="U308" i="1"/>
  <c r="Y308" i="1"/>
  <c r="AA308" i="1"/>
  <c r="AB308" i="1"/>
  <c r="AC308" i="1"/>
  <c r="AD308" i="1"/>
  <c r="AE308" i="1"/>
  <c r="AG308" i="1"/>
  <c r="R309" i="1"/>
  <c r="S309" i="1"/>
  <c r="T309" i="1"/>
  <c r="U309" i="1"/>
  <c r="Y309" i="1"/>
  <c r="AA309" i="1"/>
  <c r="AB309" i="1"/>
  <c r="AC309" i="1"/>
  <c r="AD309" i="1"/>
  <c r="AE309" i="1"/>
  <c r="AG309" i="1"/>
  <c r="R310" i="1"/>
  <c r="S310" i="1"/>
  <c r="T310" i="1"/>
  <c r="U310" i="1"/>
  <c r="Y310" i="1"/>
  <c r="AA310" i="1"/>
  <c r="AB310" i="1"/>
  <c r="AC310" i="1"/>
  <c r="AD310" i="1"/>
  <c r="AE310" i="1"/>
  <c r="AG310" i="1"/>
  <c r="R311" i="1"/>
  <c r="S311" i="1"/>
  <c r="T311" i="1"/>
  <c r="U311" i="1"/>
  <c r="Y311" i="1"/>
  <c r="AA311" i="1"/>
  <c r="AB311" i="1"/>
  <c r="AC311" i="1"/>
  <c r="AD311" i="1"/>
  <c r="AE311" i="1"/>
  <c r="AG311" i="1"/>
  <c r="R312" i="1"/>
  <c r="S312" i="1"/>
  <c r="T312" i="1"/>
  <c r="U312" i="1"/>
  <c r="Y312" i="1"/>
  <c r="AA312" i="1"/>
  <c r="AB312" i="1"/>
  <c r="AC312" i="1"/>
  <c r="AD312" i="1"/>
  <c r="AE312" i="1"/>
  <c r="AG312" i="1"/>
  <c r="R313" i="1"/>
  <c r="S313" i="1"/>
  <c r="T313" i="1"/>
  <c r="U313" i="1"/>
  <c r="Y313" i="1"/>
  <c r="AA313" i="1"/>
  <c r="AB313" i="1"/>
  <c r="AC313" i="1"/>
  <c r="AD313" i="1"/>
  <c r="AE313" i="1"/>
  <c r="AG313" i="1"/>
  <c r="R314" i="1"/>
  <c r="S314" i="1"/>
  <c r="T314" i="1"/>
  <c r="U314" i="1"/>
  <c r="Y314" i="1"/>
  <c r="AA314" i="1"/>
  <c r="AB314" i="1"/>
  <c r="AC314" i="1"/>
  <c r="AD314" i="1"/>
  <c r="AE314" i="1"/>
  <c r="AG314" i="1"/>
  <c r="R315" i="1"/>
  <c r="S315" i="1"/>
  <c r="T315" i="1"/>
  <c r="U315" i="1"/>
  <c r="Y315" i="1"/>
  <c r="AA315" i="1"/>
  <c r="AB315" i="1"/>
  <c r="AC315" i="1"/>
  <c r="AD315" i="1"/>
  <c r="AE315" i="1"/>
  <c r="AG315" i="1"/>
  <c r="R316" i="1"/>
  <c r="S316" i="1"/>
  <c r="T316" i="1"/>
  <c r="U316" i="1"/>
  <c r="Y316" i="1"/>
  <c r="AA316" i="1"/>
  <c r="AB316" i="1"/>
  <c r="AC316" i="1"/>
  <c r="AD316" i="1"/>
  <c r="AE316" i="1"/>
  <c r="AG316" i="1"/>
  <c r="R317" i="1"/>
  <c r="S317" i="1"/>
  <c r="T317" i="1"/>
  <c r="U317" i="1"/>
  <c r="Y317" i="1"/>
  <c r="AA317" i="1"/>
  <c r="AB317" i="1"/>
  <c r="AC317" i="1"/>
  <c r="AD317" i="1"/>
  <c r="AE317" i="1"/>
  <c r="AG317" i="1"/>
  <c r="R318" i="1"/>
  <c r="S318" i="1"/>
  <c r="T318" i="1"/>
  <c r="U318" i="1"/>
  <c r="Y318" i="1"/>
  <c r="AA318" i="1"/>
  <c r="AB318" i="1"/>
  <c r="AC318" i="1"/>
  <c r="AD318" i="1"/>
  <c r="AE318" i="1"/>
  <c r="AG318" i="1"/>
  <c r="R319" i="1"/>
  <c r="S319" i="1"/>
  <c r="T319" i="1"/>
  <c r="U319" i="1"/>
  <c r="Y319" i="1"/>
  <c r="AA319" i="1"/>
  <c r="AB319" i="1"/>
  <c r="AC319" i="1"/>
  <c r="AD319" i="1"/>
  <c r="AE319" i="1"/>
  <c r="AG319" i="1"/>
  <c r="R320" i="1"/>
  <c r="S320" i="1"/>
  <c r="T320" i="1"/>
  <c r="U320" i="1"/>
  <c r="Y320" i="1"/>
  <c r="AA320" i="1"/>
  <c r="AB320" i="1"/>
  <c r="AC320" i="1"/>
  <c r="AD320" i="1"/>
  <c r="AE320" i="1"/>
  <c r="AG320" i="1"/>
  <c r="R321" i="1"/>
  <c r="S321" i="1"/>
  <c r="T321" i="1"/>
  <c r="U321" i="1"/>
  <c r="Y321" i="1"/>
  <c r="AA321" i="1"/>
  <c r="AB321" i="1"/>
  <c r="AC321" i="1"/>
  <c r="AD321" i="1"/>
  <c r="AE321" i="1"/>
  <c r="AG321" i="1"/>
  <c r="R322" i="1"/>
  <c r="S322" i="1"/>
  <c r="T322" i="1"/>
  <c r="U322" i="1"/>
  <c r="Y322" i="1"/>
  <c r="AA322" i="1"/>
  <c r="AB322" i="1"/>
  <c r="AC322" i="1"/>
  <c r="AD322" i="1"/>
  <c r="AE322" i="1"/>
  <c r="AG322" i="1"/>
  <c r="R323" i="1"/>
  <c r="S323" i="1"/>
  <c r="T323" i="1"/>
  <c r="U323" i="1"/>
  <c r="Y323" i="1"/>
  <c r="AA323" i="1"/>
  <c r="AB323" i="1"/>
  <c r="AC323" i="1"/>
  <c r="AD323" i="1"/>
  <c r="AE323" i="1"/>
  <c r="AG323" i="1"/>
  <c r="R324" i="1"/>
  <c r="S324" i="1"/>
  <c r="T324" i="1"/>
  <c r="U324" i="1"/>
  <c r="Y324" i="1"/>
  <c r="AA324" i="1"/>
  <c r="AB324" i="1"/>
  <c r="AC324" i="1"/>
  <c r="AD324" i="1"/>
  <c r="AE324" i="1"/>
  <c r="AG324" i="1"/>
  <c r="R325" i="1"/>
  <c r="S325" i="1"/>
  <c r="T325" i="1"/>
  <c r="U325" i="1"/>
  <c r="Y325" i="1"/>
  <c r="AA325" i="1"/>
  <c r="AB325" i="1"/>
  <c r="AC325" i="1"/>
  <c r="AD325" i="1"/>
  <c r="AE325" i="1"/>
  <c r="AG325" i="1"/>
  <c r="R326" i="1"/>
  <c r="S326" i="1"/>
  <c r="T326" i="1"/>
  <c r="U326" i="1"/>
  <c r="Y326" i="1"/>
  <c r="AA326" i="1"/>
  <c r="AB326" i="1"/>
  <c r="AC326" i="1"/>
  <c r="AD326" i="1"/>
  <c r="AE326" i="1"/>
  <c r="AG326" i="1"/>
  <c r="R327" i="1"/>
  <c r="S327" i="1"/>
  <c r="T327" i="1"/>
  <c r="U327" i="1"/>
  <c r="Y327" i="1"/>
  <c r="AA327" i="1"/>
  <c r="AB327" i="1"/>
  <c r="AC327" i="1"/>
  <c r="AD327" i="1"/>
  <c r="AE327" i="1"/>
  <c r="AG327" i="1"/>
  <c r="R328" i="1"/>
  <c r="S328" i="1"/>
  <c r="T328" i="1"/>
  <c r="U328" i="1"/>
  <c r="Y328" i="1"/>
  <c r="AA328" i="1"/>
  <c r="AB328" i="1"/>
  <c r="AC328" i="1"/>
  <c r="AD328" i="1"/>
  <c r="AE328" i="1"/>
  <c r="AG328" i="1"/>
  <c r="R329" i="1"/>
  <c r="S329" i="1"/>
  <c r="T329" i="1"/>
  <c r="U329" i="1"/>
  <c r="Y329" i="1"/>
  <c r="AA329" i="1"/>
  <c r="AB329" i="1"/>
  <c r="AC329" i="1"/>
  <c r="AD329" i="1"/>
  <c r="AE329" i="1"/>
  <c r="AG329" i="1"/>
  <c r="R330" i="1"/>
  <c r="S330" i="1"/>
  <c r="T330" i="1"/>
  <c r="U330" i="1"/>
  <c r="Y330" i="1"/>
  <c r="AA330" i="1"/>
  <c r="AB330" i="1"/>
  <c r="AC330" i="1"/>
  <c r="AD330" i="1"/>
  <c r="AE330" i="1"/>
  <c r="AG330" i="1"/>
  <c r="R331" i="1"/>
  <c r="S331" i="1"/>
  <c r="T331" i="1"/>
  <c r="U331" i="1"/>
  <c r="Y331" i="1"/>
  <c r="AA331" i="1"/>
  <c r="AB331" i="1"/>
  <c r="AC331" i="1"/>
  <c r="AD331" i="1"/>
  <c r="AE331" i="1"/>
  <c r="AG331" i="1"/>
  <c r="R332" i="1"/>
  <c r="S332" i="1"/>
  <c r="T332" i="1"/>
  <c r="U332" i="1"/>
  <c r="Y332" i="1"/>
  <c r="AA332" i="1"/>
  <c r="AB332" i="1"/>
  <c r="AC332" i="1"/>
  <c r="AD332" i="1"/>
  <c r="AE332" i="1"/>
  <c r="AG332" i="1"/>
  <c r="R333" i="1"/>
  <c r="S333" i="1"/>
  <c r="T333" i="1"/>
  <c r="U333" i="1"/>
  <c r="Y333" i="1"/>
  <c r="AA333" i="1"/>
  <c r="AB333" i="1"/>
  <c r="AC333" i="1"/>
  <c r="AD333" i="1"/>
  <c r="AE333" i="1"/>
  <c r="AG333" i="1"/>
  <c r="R334" i="1"/>
  <c r="S334" i="1"/>
  <c r="T334" i="1"/>
  <c r="U334" i="1"/>
  <c r="Y334" i="1"/>
  <c r="AA334" i="1"/>
  <c r="AB334" i="1"/>
  <c r="AC334" i="1"/>
  <c r="AD334" i="1"/>
  <c r="AE334" i="1"/>
  <c r="AG334" i="1"/>
  <c r="R335" i="1"/>
  <c r="S335" i="1"/>
  <c r="T335" i="1"/>
  <c r="U335" i="1"/>
  <c r="Y335" i="1"/>
  <c r="AA335" i="1"/>
  <c r="AB335" i="1"/>
  <c r="AC335" i="1"/>
  <c r="AD335" i="1"/>
  <c r="AE335" i="1"/>
  <c r="AG335" i="1"/>
  <c r="R336" i="1"/>
  <c r="S336" i="1"/>
  <c r="T336" i="1"/>
  <c r="U336" i="1"/>
  <c r="Y336" i="1"/>
  <c r="AA336" i="1"/>
  <c r="AB336" i="1"/>
  <c r="AC336" i="1"/>
  <c r="AD336" i="1"/>
  <c r="AE336" i="1"/>
  <c r="AG336" i="1"/>
  <c r="R337" i="1"/>
  <c r="S337" i="1"/>
  <c r="T337" i="1"/>
  <c r="U337" i="1"/>
  <c r="Y337" i="1"/>
  <c r="AA337" i="1"/>
  <c r="AB337" i="1"/>
  <c r="AC337" i="1"/>
  <c r="AD337" i="1"/>
  <c r="AE337" i="1"/>
  <c r="AG337" i="1"/>
  <c r="R338" i="1"/>
  <c r="S338" i="1"/>
  <c r="T338" i="1"/>
  <c r="U338" i="1"/>
  <c r="Y338" i="1"/>
  <c r="AA338" i="1"/>
  <c r="AB338" i="1"/>
  <c r="AC338" i="1"/>
  <c r="AD338" i="1"/>
  <c r="AE338" i="1"/>
  <c r="AG338" i="1"/>
  <c r="R339" i="1"/>
  <c r="S339" i="1"/>
  <c r="T339" i="1"/>
  <c r="U339" i="1"/>
  <c r="Y339" i="1"/>
  <c r="AA339" i="1"/>
  <c r="AB339" i="1"/>
  <c r="AC339" i="1"/>
  <c r="AD339" i="1"/>
  <c r="AE339" i="1"/>
  <c r="AG339" i="1"/>
  <c r="R340" i="1"/>
  <c r="S340" i="1"/>
  <c r="T340" i="1"/>
  <c r="U340" i="1"/>
  <c r="Y340" i="1"/>
  <c r="AA340" i="1"/>
  <c r="AB340" i="1"/>
  <c r="AC340" i="1"/>
  <c r="AD340" i="1"/>
  <c r="AE340" i="1"/>
  <c r="AG340" i="1"/>
  <c r="R341" i="1"/>
  <c r="S341" i="1"/>
  <c r="T341" i="1"/>
  <c r="U341" i="1"/>
  <c r="Y341" i="1"/>
  <c r="AA341" i="1"/>
  <c r="AB341" i="1"/>
  <c r="AC341" i="1"/>
  <c r="AD341" i="1"/>
  <c r="AE341" i="1"/>
  <c r="AG341" i="1"/>
  <c r="R342" i="1"/>
  <c r="S342" i="1"/>
  <c r="T342" i="1"/>
  <c r="U342" i="1"/>
  <c r="Y342" i="1"/>
  <c r="AA342" i="1"/>
  <c r="AB342" i="1"/>
  <c r="AC342" i="1"/>
  <c r="AD342" i="1"/>
  <c r="AE342" i="1"/>
  <c r="AG342" i="1"/>
  <c r="R343" i="1"/>
  <c r="S343" i="1"/>
  <c r="T343" i="1"/>
  <c r="U343" i="1"/>
  <c r="Y343" i="1"/>
  <c r="AA343" i="1"/>
  <c r="AB343" i="1"/>
  <c r="AC343" i="1"/>
  <c r="AD343" i="1"/>
  <c r="AE343" i="1"/>
  <c r="AG343" i="1"/>
  <c r="R344" i="1"/>
  <c r="S344" i="1"/>
  <c r="T344" i="1"/>
  <c r="U344" i="1"/>
  <c r="Y344" i="1"/>
  <c r="AA344" i="1"/>
  <c r="AB344" i="1"/>
  <c r="AC344" i="1"/>
  <c r="AD344" i="1"/>
  <c r="AE344" i="1"/>
  <c r="AG344" i="1"/>
  <c r="R345" i="1"/>
  <c r="S345" i="1"/>
  <c r="T345" i="1"/>
  <c r="U345" i="1"/>
  <c r="Y345" i="1"/>
  <c r="AA345" i="1"/>
  <c r="AB345" i="1"/>
  <c r="AC345" i="1"/>
  <c r="AD345" i="1"/>
  <c r="AE345" i="1"/>
  <c r="AG345" i="1"/>
  <c r="R346" i="1"/>
  <c r="S346" i="1"/>
  <c r="T346" i="1"/>
  <c r="U346" i="1"/>
  <c r="Y346" i="1"/>
  <c r="AA346" i="1"/>
  <c r="AB346" i="1"/>
  <c r="AC346" i="1"/>
  <c r="AD346" i="1"/>
  <c r="AE346" i="1"/>
  <c r="AG346" i="1"/>
  <c r="R347" i="1"/>
  <c r="S347" i="1"/>
  <c r="T347" i="1"/>
  <c r="U347" i="1"/>
  <c r="Y347" i="1"/>
  <c r="AA347" i="1"/>
  <c r="AB347" i="1"/>
  <c r="AC347" i="1"/>
  <c r="AD347" i="1"/>
  <c r="AE347" i="1"/>
  <c r="AG347" i="1"/>
  <c r="R348" i="1"/>
  <c r="S348" i="1"/>
  <c r="T348" i="1"/>
  <c r="U348" i="1"/>
  <c r="Y348" i="1"/>
  <c r="AA348" i="1"/>
  <c r="AB348" i="1"/>
  <c r="AC348" i="1"/>
  <c r="AD348" i="1"/>
  <c r="AE348" i="1"/>
  <c r="AG348" i="1"/>
  <c r="R349" i="1"/>
  <c r="S349" i="1"/>
  <c r="T349" i="1"/>
  <c r="U349" i="1"/>
  <c r="Y349" i="1"/>
  <c r="AA349" i="1"/>
  <c r="AB349" i="1"/>
  <c r="AC349" i="1"/>
  <c r="AD349" i="1"/>
  <c r="AE349" i="1"/>
  <c r="AG349" i="1"/>
  <c r="R350" i="1"/>
  <c r="S350" i="1"/>
  <c r="T350" i="1"/>
  <c r="U350" i="1"/>
  <c r="Y350" i="1"/>
  <c r="AA350" i="1"/>
  <c r="AB350" i="1"/>
  <c r="AC350" i="1"/>
  <c r="AD350" i="1"/>
  <c r="AE350" i="1"/>
  <c r="AG350" i="1"/>
  <c r="R351" i="1"/>
  <c r="S351" i="1"/>
  <c r="T351" i="1"/>
  <c r="U351" i="1"/>
  <c r="Y351" i="1"/>
  <c r="AA351" i="1"/>
  <c r="AB351" i="1"/>
  <c r="AC351" i="1"/>
  <c r="AD351" i="1"/>
  <c r="AE351" i="1"/>
  <c r="AG351" i="1"/>
  <c r="R352" i="1"/>
  <c r="S352" i="1"/>
  <c r="T352" i="1"/>
  <c r="U352" i="1"/>
  <c r="Y352" i="1"/>
  <c r="AA352" i="1"/>
  <c r="AB352" i="1"/>
  <c r="AC352" i="1"/>
  <c r="AD352" i="1"/>
  <c r="AE352" i="1"/>
  <c r="AG352" i="1"/>
  <c r="R353" i="1"/>
  <c r="S353" i="1"/>
  <c r="T353" i="1"/>
  <c r="U353" i="1"/>
  <c r="Y353" i="1"/>
  <c r="AA353" i="1"/>
  <c r="AB353" i="1"/>
  <c r="AC353" i="1"/>
  <c r="AD353" i="1"/>
  <c r="AE353" i="1"/>
  <c r="AG353" i="1"/>
  <c r="R354" i="1"/>
  <c r="S354" i="1"/>
  <c r="T354" i="1"/>
  <c r="U354" i="1"/>
  <c r="Y354" i="1"/>
  <c r="AA354" i="1"/>
  <c r="AB354" i="1"/>
  <c r="AC354" i="1"/>
  <c r="AD354" i="1"/>
  <c r="AE354" i="1"/>
  <c r="AG354" i="1"/>
  <c r="R355" i="1"/>
  <c r="S355" i="1"/>
  <c r="T355" i="1"/>
  <c r="U355" i="1"/>
  <c r="Y355" i="1"/>
  <c r="AA355" i="1"/>
  <c r="AB355" i="1"/>
  <c r="AC355" i="1"/>
  <c r="AD355" i="1"/>
  <c r="AE355" i="1"/>
  <c r="AG355" i="1"/>
  <c r="R356" i="1"/>
  <c r="S356" i="1"/>
  <c r="T356" i="1"/>
  <c r="U356" i="1"/>
  <c r="Y356" i="1"/>
  <c r="AA356" i="1"/>
  <c r="AB356" i="1"/>
  <c r="AC356" i="1"/>
  <c r="AD356" i="1"/>
  <c r="AE356" i="1"/>
  <c r="AG356" i="1"/>
  <c r="R357" i="1"/>
  <c r="S357" i="1"/>
  <c r="T357" i="1"/>
  <c r="U357" i="1"/>
  <c r="Y357" i="1"/>
  <c r="AA357" i="1"/>
  <c r="AB357" i="1"/>
  <c r="AC357" i="1"/>
  <c r="AD357" i="1"/>
  <c r="AE357" i="1"/>
  <c r="AG357" i="1"/>
  <c r="R358" i="1"/>
  <c r="S358" i="1"/>
  <c r="T358" i="1"/>
  <c r="U358" i="1"/>
  <c r="Y358" i="1"/>
  <c r="AA358" i="1"/>
  <c r="AB358" i="1"/>
  <c r="AC358" i="1"/>
  <c r="AD358" i="1"/>
  <c r="AE358" i="1"/>
  <c r="AG358" i="1"/>
  <c r="R359" i="1"/>
  <c r="S359" i="1"/>
  <c r="T359" i="1"/>
  <c r="U359" i="1"/>
  <c r="Y359" i="1"/>
  <c r="AA359" i="1"/>
  <c r="AB359" i="1"/>
  <c r="AC359" i="1"/>
  <c r="AD359" i="1"/>
  <c r="AE359" i="1"/>
  <c r="AG359" i="1"/>
  <c r="R360" i="1"/>
  <c r="S360" i="1"/>
  <c r="T360" i="1"/>
  <c r="U360" i="1"/>
  <c r="Y360" i="1"/>
  <c r="AA360" i="1"/>
  <c r="AB360" i="1"/>
  <c r="AC360" i="1"/>
  <c r="AD360" i="1"/>
  <c r="AE360" i="1"/>
  <c r="AG360" i="1"/>
  <c r="R361" i="1"/>
  <c r="S361" i="1"/>
  <c r="T361" i="1"/>
  <c r="U361" i="1"/>
  <c r="Y361" i="1"/>
  <c r="AA361" i="1"/>
  <c r="AB361" i="1"/>
  <c r="AC361" i="1"/>
  <c r="AD361" i="1"/>
  <c r="AE361" i="1"/>
  <c r="AG361" i="1"/>
  <c r="R362" i="1"/>
  <c r="S362" i="1"/>
  <c r="T362" i="1"/>
  <c r="U362" i="1"/>
  <c r="Y362" i="1"/>
  <c r="AA362" i="1"/>
  <c r="AB362" i="1"/>
  <c r="AC362" i="1"/>
  <c r="AD362" i="1"/>
  <c r="AE362" i="1"/>
  <c r="AG362" i="1"/>
  <c r="R363" i="1"/>
  <c r="S363" i="1"/>
  <c r="T363" i="1"/>
  <c r="U363" i="1"/>
  <c r="Y363" i="1"/>
  <c r="AA363" i="1"/>
  <c r="AB363" i="1"/>
  <c r="AC363" i="1"/>
  <c r="AD363" i="1"/>
  <c r="AE363" i="1"/>
  <c r="AG363" i="1"/>
  <c r="R364" i="1"/>
  <c r="S364" i="1"/>
  <c r="T364" i="1"/>
  <c r="U364" i="1"/>
  <c r="Y364" i="1"/>
  <c r="AA364" i="1"/>
  <c r="AB364" i="1"/>
  <c r="AC364" i="1"/>
  <c r="AD364" i="1"/>
  <c r="AE364" i="1"/>
  <c r="AG364" i="1"/>
  <c r="R365" i="1"/>
  <c r="S365" i="1"/>
  <c r="T365" i="1"/>
  <c r="U365" i="1"/>
  <c r="Y365" i="1"/>
  <c r="AA365" i="1"/>
  <c r="AB365" i="1"/>
  <c r="AC365" i="1"/>
  <c r="AD365" i="1"/>
  <c r="AE365" i="1"/>
  <c r="AG365" i="1"/>
  <c r="R366" i="1"/>
  <c r="S366" i="1"/>
  <c r="T366" i="1"/>
  <c r="U366" i="1"/>
  <c r="Y366" i="1"/>
  <c r="AA366" i="1"/>
  <c r="AB366" i="1"/>
  <c r="AC366" i="1"/>
  <c r="AD366" i="1"/>
  <c r="AE366" i="1"/>
  <c r="AG366" i="1"/>
  <c r="R367" i="1"/>
  <c r="S367" i="1"/>
  <c r="T367" i="1"/>
  <c r="U367" i="1"/>
  <c r="Y367" i="1"/>
  <c r="AA367" i="1"/>
  <c r="AB367" i="1"/>
  <c r="AC367" i="1"/>
  <c r="AD367" i="1"/>
  <c r="AE367" i="1"/>
  <c r="AG367" i="1"/>
  <c r="R368" i="1"/>
  <c r="S368" i="1"/>
  <c r="T368" i="1"/>
  <c r="U368" i="1"/>
  <c r="Y368" i="1"/>
  <c r="AA368" i="1"/>
  <c r="AB368" i="1"/>
  <c r="AC368" i="1"/>
  <c r="AD368" i="1"/>
  <c r="AE368" i="1"/>
  <c r="AG368" i="1"/>
  <c r="R369" i="1"/>
  <c r="S369" i="1"/>
  <c r="T369" i="1"/>
  <c r="U369" i="1"/>
  <c r="Y369" i="1"/>
  <c r="AA369" i="1"/>
  <c r="AB369" i="1"/>
  <c r="AC369" i="1"/>
  <c r="AD369" i="1"/>
  <c r="AE369" i="1"/>
  <c r="AG369" i="1"/>
  <c r="R370" i="1"/>
  <c r="S370" i="1"/>
  <c r="T370" i="1"/>
  <c r="U370" i="1"/>
  <c r="Y370" i="1"/>
  <c r="AA370" i="1"/>
  <c r="AB370" i="1"/>
  <c r="AC370" i="1"/>
  <c r="AD370" i="1"/>
  <c r="AE370" i="1"/>
  <c r="AG370" i="1"/>
  <c r="R371" i="1"/>
  <c r="S371" i="1"/>
  <c r="T371" i="1"/>
  <c r="U371" i="1"/>
  <c r="Y371" i="1"/>
  <c r="AA371" i="1"/>
  <c r="AB371" i="1"/>
  <c r="AC371" i="1"/>
  <c r="AD371" i="1"/>
  <c r="AE371" i="1"/>
  <c r="AG371" i="1"/>
  <c r="R372" i="1"/>
  <c r="S372" i="1"/>
  <c r="T372" i="1"/>
  <c r="U372" i="1"/>
  <c r="Y372" i="1"/>
  <c r="AA372" i="1"/>
  <c r="AB372" i="1"/>
  <c r="AC372" i="1"/>
  <c r="AD372" i="1"/>
  <c r="AE372" i="1"/>
  <c r="AG372" i="1"/>
  <c r="R373" i="1"/>
  <c r="S373" i="1"/>
  <c r="T373" i="1"/>
  <c r="U373" i="1"/>
  <c r="Y373" i="1"/>
  <c r="AA373" i="1"/>
  <c r="AB373" i="1"/>
  <c r="AC373" i="1"/>
  <c r="AD373" i="1"/>
  <c r="AE373" i="1"/>
  <c r="AG373" i="1"/>
  <c r="R374" i="1"/>
  <c r="S374" i="1"/>
  <c r="T374" i="1"/>
  <c r="U374" i="1"/>
  <c r="Y374" i="1"/>
  <c r="AA374" i="1"/>
  <c r="AB374" i="1"/>
  <c r="AC374" i="1"/>
  <c r="AD374" i="1"/>
  <c r="AE374" i="1"/>
  <c r="AG374" i="1"/>
  <c r="R375" i="1"/>
  <c r="S375" i="1"/>
  <c r="T375" i="1"/>
  <c r="U375" i="1"/>
  <c r="Y375" i="1"/>
  <c r="AA375" i="1"/>
  <c r="AB375" i="1"/>
  <c r="AC375" i="1"/>
  <c r="AD375" i="1"/>
  <c r="AE375" i="1"/>
  <c r="AG375" i="1"/>
  <c r="R376" i="1"/>
  <c r="S376" i="1"/>
  <c r="T376" i="1"/>
  <c r="U376" i="1"/>
  <c r="Y376" i="1"/>
  <c r="AA376" i="1"/>
  <c r="AB376" i="1"/>
  <c r="AC376" i="1"/>
  <c r="AD376" i="1"/>
  <c r="AE376" i="1"/>
  <c r="AG376" i="1"/>
  <c r="R377" i="1"/>
  <c r="S377" i="1"/>
  <c r="T377" i="1"/>
  <c r="U377" i="1"/>
  <c r="Y377" i="1"/>
  <c r="AA377" i="1"/>
  <c r="AB377" i="1"/>
  <c r="AC377" i="1"/>
  <c r="AD377" i="1"/>
  <c r="AE377" i="1"/>
  <c r="AG377" i="1"/>
  <c r="R378" i="1"/>
  <c r="S378" i="1"/>
  <c r="T378" i="1"/>
  <c r="U378" i="1"/>
  <c r="Y378" i="1"/>
  <c r="AA378" i="1"/>
  <c r="AB378" i="1"/>
  <c r="AC378" i="1"/>
  <c r="AD378" i="1"/>
  <c r="AE378" i="1"/>
  <c r="AG378" i="1"/>
  <c r="R379" i="1"/>
  <c r="S379" i="1"/>
  <c r="T379" i="1"/>
  <c r="U379" i="1"/>
  <c r="Y379" i="1"/>
  <c r="AA379" i="1"/>
  <c r="AB379" i="1"/>
  <c r="AC379" i="1"/>
  <c r="AD379" i="1"/>
  <c r="AE379" i="1"/>
  <c r="AG379" i="1"/>
  <c r="R380" i="1"/>
  <c r="S380" i="1"/>
  <c r="T380" i="1"/>
  <c r="U380" i="1"/>
  <c r="Y380" i="1"/>
  <c r="AA380" i="1"/>
  <c r="AB380" i="1"/>
  <c r="AC380" i="1"/>
  <c r="AD380" i="1"/>
  <c r="AE380" i="1"/>
  <c r="AG380" i="1"/>
  <c r="R381" i="1"/>
  <c r="S381" i="1"/>
  <c r="T381" i="1"/>
  <c r="U381" i="1"/>
  <c r="Y381" i="1"/>
  <c r="AA381" i="1"/>
  <c r="AB381" i="1"/>
  <c r="AC381" i="1"/>
  <c r="AD381" i="1"/>
  <c r="AE381" i="1"/>
  <c r="AG381" i="1"/>
  <c r="R382" i="1"/>
  <c r="S382" i="1"/>
  <c r="T382" i="1"/>
  <c r="U382" i="1"/>
  <c r="Y382" i="1"/>
  <c r="AA382" i="1"/>
  <c r="AB382" i="1"/>
  <c r="AC382" i="1"/>
  <c r="AD382" i="1"/>
  <c r="AE382" i="1"/>
  <c r="AG382" i="1"/>
  <c r="R383" i="1"/>
  <c r="S383" i="1"/>
  <c r="T383" i="1"/>
  <c r="U383" i="1"/>
  <c r="Y383" i="1"/>
  <c r="AA383" i="1"/>
  <c r="AB383" i="1"/>
  <c r="AC383" i="1"/>
  <c r="AD383" i="1"/>
  <c r="AE383" i="1"/>
  <c r="AG383" i="1"/>
  <c r="R384" i="1"/>
  <c r="S384" i="1"/>
  <c r="T384" i="1"/>
  <c r="U384" i="1"/>
  <c r="Y384" i="1"/>
  <c r="AA384" i="1"/>
  <c r="AB384" i="1"/>
  <c r="AC384" i="1"/>
  <c r="AD384" i="1"/>
  <c r="AE384" i="1"/>
  <c r="AG384" i="1"/>
  <c r="R385" i="1"/>
  <c r="S385" i="1"/>
  <c r="T385" i="1"/>
  <c r="U385" i="1"/>
  <c r="Y385" i="1"/>
  <c r="AA385" i="1"/>
  <c r="AB385" i="1"/>
  <c r="AC385" i="1"/>
  <c r="AD385" i="1"/>
  <c r="AE385" i="1"/>
  <c r="AG385" i="1"/>
  <c r="R386" i="1"/>
  <c r="S386" i="1"/>
  <c r="T386" i="1"/>
  <c r="U386" i="1"/>
  <c r="Y386" i="1"/>
  <c r="AA386" i="1"/>
  <c r="AB386" i="1"/>
  <c r="AC386" i="1"/>
  <c r="AD386" i="1"/>
  <c r="AE386" i="1"/>
  <c r="AG386" i="1"/>
  <c r="R387" i="1"/>
  <c r="S387" i="1"/>
  <c r="T387" i="1"/>
  <c r="U387" i="1"/>
  <c r="Y387" i="1"/>
  <c r="AA387" i="1"/>
  <c r="AB387" i="1"/>
  <c r="AC387" i="1"/>
  <c r="AD387" i="1"/>
  <c r="AE387" i="1"/>
  <c r="AG387" i="1"/>
  <c r="R388" i="1"/>
  <c r="S388" i="1"/>
  <c r="T388" i="1"/>
  <c r="U388" i="1"/>
  <c r="Y388" i="1"/>
  <c r="AA388" i="1"/>
  <c r="AB388" i="1"/>
  <c r="AC388" i="1"/>
  <c r="AD388" i="1"/>
  <c r="AE388" i="1"/>
  <c r="AG388" i="1"/>
  <c r="R389" i="1"/>
  <c r="S389" i="1"/>
  <c r="T389" i="1"/>
  <c r="U389" i="1"/>
  <c r="Y389" i="1"/>
  <c r="AA389" i="1"/>
  <c r="AB389" i="1"/>
  <c r="AC389" i="1"/>
  <c r="AD389" i="1"/>
  <c r="AE389" i="1"/>
  <c r="AG389" i="1"/>
  <c r="R390" i="1"/>
  <c r="S390" i="1"/>
  <c r="T390" i="1"/>
  <c r="U390" i="1"/>
  <c r="Y390" i="1"/>
  <c r="AA390" i="1"/>
  <c r="AB390" i="1"/>
  <c r="AC390" i="1"/>
  <c r="AD390" i="1"/>
  <c r="AE390" i="1"/>
  <c r="AG390" i="1"/>
  <c r="R391" i="1"/>
  <c r="S391" i="1"/>
  <c r="T391" i="1"/>
  <c r="U391" i="1"/>
  <c r="Y391" i="1"/>
  <c r="AA391" i="1"/>
  <c r="AB391" i="1"/>
  <c r="AC391" i="1"/>
  <c r="AD391" i="1"/>
  <c r="AE391" i="1"/>
  <c r="AG391" i="1"/>
  <c r="R392" i="1"/>
  <c r="S392" i="1"/>
  <c r="T392" i="1"/>
  <c r="U392" i="1"/>
  <c r="Y392" i="1"/>
  <c r="AA392" i="1"/>
  <c r="AB392" i="1"/>
  <c r="AC392" i="1"/>
  <c r="AD392" i="1"/>
  <c r="AE392" i="1"/>
  <c r="AG392" i="1"/>
  <c r="R393" i="1"/>
  <c r="S393" i="1"/>
  <c r="T393" i="1"/>
  <c r="U393" i="1"/>
  <c r="Y393" i="1"/>
  <c r="AA393" i="1"/>
  <c r="AB393" i="1"/>
  <c r="AC393" i="1"/>
  <c r="AD393" i="1"/>
  <c r="AE393" i="1"/>
  <c r="AG393" i="1"/>
  <c r="R394" i="1"/>
  <c r="S394" i="1"/>
  <c r="T394" i="1"/>
  <c r="U394" i="1"/>
  <c r="Y394" i="1"/>
  <c r="AA394" i="1"/>
  <c r="AB394" i="1"/>
  <c r="AC394" i="1"/>
  <c r="AD394" i="1"/>
  <c r="AE394" i="1"/>
  <c r="AG394" i="1"/>
  <c r="R395" i="1"/>
  <c r="S395" i="1"/>
  <c r="T395" i="1"/>
  <c r="U395" i="1"/>
  <c r="Y395" i="1"/>
  <c r="AA395" i="1"/>
  <c r="AB395" i="1"/>
  <c r="AC395" i="1"/>
  <c r="AD395" i="1"/>
  <c r="AE395" i="1"/>
  <c r="AG395" i="1"/>
  <c r="R396" i="1"/>
  <c r="S396" i="1"/>
  <c r="T396" i="1"/>
  <c r="U396" i="1"/>
  <c r="Y396" i="1"/>
  <c r="AA396" i="1"/>
  <c r="AB396" i="1"/>
  <c r="AC396" i="1"/>
  <c r="AD396" i="1"/>
  <c r="AE396" i="1"/>
  <c r="AG396" i="1"/>
  <c r="R397" i="1"/>
  <c r="S397" i="1"/>
  <c r="T397" i="1"/>
  <c r="U397" i="1"/>
  <c r="Y397" i="1"/>
  <c r="AA397" i="1"/>
  <c r="AB397" i="1"/>
  <c r="AC397" i="1"/>
  <c r="AD397" i="1"/>
  <c r="AE397" i="1"/>
  <c r="AG397" i="1"/>
  <c r="R398" i="1"/>
  <c r="S398" i="1"/>
  <c r="T398" i="1"/>
  <c r="U398" i="1"/>
  <c r="Y398" i="1"/>
  <c r="AA398" i="1"/>
  <c r="AB398" i="1"/>
  <c r="AC398" i="1"/>
  <c r="AD398" i="1"/>
  <c r="AE398" i="1"/>
  <c r="AG398" i="1"/>
  <c r="R399" i="1"/>
  <c r="S399" i="1"/>
  <c r="T399" i="1"/>
  <c r="U399" i="1"/>
  <c r="Y399" i="1"/>
  <c r="AA399" i="1"/>
  <c r="AB399" i="1"/>
  <c r="AC399" i="1"/>
  <c r="AD399" i="1"/>
  <c r="AE399" i="1"/>
  <c r="AG399" i="1"/>
  <c r="R400" i="1"/>
  <c r="S400" i="1"/>
  <c r="T400" i="1"/>
  <c r="U400" i="1"/>
  <c r="Y400" i="1"/>
  <c r="AA400" i="1"/>
  <c r="AB400" i="1"/>
  <c r="AC400" i="1"/>
  <c r="AD400" i="1"/>
  <c r="AE400" i="1"/>
  <c r="AG400" i="1"/>
  <c r="Y13" i="1"/>
  <c r="AA13" i="1"/>
  <c r="AB13" i="1"/>
  <c r="AC13" i="1"/>
  <c r="AD13" i="1"/>
  <c r="AE13" i="1"/>
  <c r="AG13" i="1"/>
  <c r="U13" i="1"/>
  <c r="T13" i="1"/>
  <c r="S13" i="1"/>
  <c r="R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39" i="1"/>
  <c r="I39" i="1"/>
  <c r="E40" i="1"/>
  <c r="I40" i="1"/>
  <c r="E41" i="1"/>
  <c r="I41" i="1"/>
  <c r="E42" i="1"/>
  <c r="I42" i="1"/>
  <c r="E43" i="1"/>
  <c r="I43" i="1"/>
  <c r="E44" i="1"/>
  <c r="I44" i="1"/>
  <c r="E45" i="1"/>
  <c r="I45" i="1"/>
  <c r="E46" i="1"/>
  <c r="I46" i="1"/>
  <c r="E47" i="1"/>
  <c r="I47" i="1"/>
  <c r="E48" i="1"/>
  <c r="I48" i="1"/>
  <c r="E49" i="1"/>
  <c r="I49" i="1"/>
  <c r="E50" i="1"/>
  <c r="I50" i="1"/>
  <c r="E51" i="1"/>
  <c r="I51" i="1"/>
  <c r="E52" i="1"/>
  <c r="I52" i="1"/>
  <c r="E53" i="1"/>
  <c r="I53" i="1"/>
  <c r="E54" i="1"/>
  <c r="I54" i="1"/>
  <c r="E55" i="1"/>
  <c r="I55" i="1"/>
  <c r="E56" i="1"/>
  <c r="I56" i="1"/>
  <c r="E57" i="1"/>
  <c r="I57" i="1"/>
  <c r="E58" i="1"/>
  <c r="I58" i="1"/>
  <c r="E59" i="1"/>
  <c r="I59" i="1"/>
  <c r="E60" i="1"/>
  <c r="I60" i="1"/>
  <c r="E61" i="1"/>
  <c r="I61" i="1"/>
  <c r="E62" i="1"/>
  <c r="I62" i="1"/>
  <c r="E63" i="1"/>
  <c r="I63" i="1"/>
  <c r="E64" i="1"/>
  <c r="I64" i="1"/>
  <c r="E65" i="1"/>
  <c r="I65" i="1"/>
  <c r="E66" i="1"/>
  <c r="I66" i="1"/>
  <c r="E67" i="1"/>
  <c r="I67" i="1"/>
  <c r="E68" i="1"/>
  <c r="I68" i="1"/>
  <c r="E69" i="1"/>
  <c r="I69" i="1"/>
  <c r="E70" i="1"/>
  <c r="I70" i="1"/>
  <c r="E71" i="1"/>
  <c r="I71" i="1"/>
  <c r="E72" i="1"/>
  <c r="I72" i="1"/>
  <c r="E73" i="1"/>
  <c r="I73" i="1"/>
  <c r="E74" i="1"/>
  <c r="I74" i="1"/>
  <c r="E75" i="1"/>
  <c r="I75" i="1"/>
  <c r="E76" i="1"/>
  <c r="I76" i="1"/>
  <c r="E77" i="1"/>
  <c r="I77" i="1"/>
  <c r="E78" i="1"/>
  <c r="I78" i="1"/>
  <c r="E79" i="1"/>
  <c r="I79" i="1"/>
  <c r="E80" i="1"/>
  <c r="I80" i="1"/>
  <c r="E81" i="1"/>
  <c r="I81" i="1"/>
  <c r="E82" i="1"/>
  <c r="I82" i="1"/>
  <c r="E83" i="1"/>
  <c r="I83" i="1"/>
  <c r="E84" i="1"/>
  <c r="I84" i="1"/>
  <c r="E85" i="1"/>
  <c r="I85" i="1"/>
  <c r="E86" i="1"/>
  <c r="I86" i="1"/>
  <c r="E87" i="1"/>
  <c r="I87" i="1"/>
  <c r="E88" i="1"/>
  <c r="I88" i="1"/>
  <c r="E89" i="1"/>
  <c r="I89" i="1"/>
  <c r="E90" i="1"/>
  <c r="I90" i="1"/>
  <c r="E91" i="1"/>
  <c r="I91" i="1"/>
  <c r="E92" i="1"/>
  <c r="I92" i="1"/>
  <c r="E93" i="1"/>
  <c r="I93" i="1"/>
  <c r="E94" i="1"/>
  <c r="I94" i="1"/>
  <c r="E95" i="1"/>
  <c r="I95" i="1"/>
  <c r="E96" i="1"/>
  <c r="I96" i="1"/>
  <c r="E97" i="1"/>
  <c r="I97" i="1"/>
  <c r="E98" i="1"/>
  <c r="I98" i="1"/>
  <c r="E99" i="1"/>
  <c r="I99" i="1"/>
  <c r="E100" i="1"/>
  <c r="I100" i="1"/>
  <c r="E101" i="1"/>
  <c r="I101" i="1"/>
  <c r="E102" i="1"/>
  <c r="I102" i="1"/>
  <c r="E103" i="1"/>
  <c r="I103" i="1"/>
  <c r="E104" i="1"/>
  <c r="I104" i="1"/>
  <c r="E105" i="1"/>
  <c r="I105" i="1"/>
  <c r="E106" i="1"/>
  <c r="I106" i="1"/>
  <c r="E107" i="1"/>
  <c r="I107" i="1"/>
  <c r="E108" i="1"/>
  <c r="I108" i="1"/>
  <c r="E109" i="1"/>
  <c r="I109" i="1"/>
  <c r="E110" i="1"/>
  <c r="I110" i="1"/>
  <c r="E111" i="1"/>
  <c r="I111" i="1"/>
  <c r="E112" i="1"/>
  <c r="I112" i="1"/>
  <c r="E113" i="1"/>
  <c r="I113" i="1"/>
  <c r="E114" i="1"/>
  <c r="I114" i="1"/>
  <c r="E115" i="1"/>
  <c r="I115" i="1"/>
  <c r="E116" i="1"/>
  <c r="I116" i="1"/>
  <c r="E117" i="1"/>
  <c r="I117" i="1"/>
  <c r="E118" i="1"/>
  <c r="I118" i="1"/>
  <c r="E119" i="1"/>
  <c r="I119" i="1"/>
  <c r="E120" i="1"/>
  <c r="I120" i="1"/>
  <c r="E121" i="1"/>
  <c r="I121" i="1"/>
  <c r="E122" i="1"/>
  <c r="I122" i="1"/>
  <c r="E123" i="1"/>
  <c r="I123" i="1"/>
  <c r="E124" i="1"/>
  <c r="I124" i="1"/>
  <c r="E125" i="1"/>
  <c r="I125" i="1"/>
  <c r="E126" i="1"/>
  <c r="I126" i="1"/>
  <c r="E127" i="1"/>
  <c r="I127" i="1"/>
  <c r="E128" i="1"/>
  <c r="I128" i="1"/>
  <c r="E129" i="1"/>
  <c r="I129" i="1"/>
  <c r="E130" i="1"/>
  <c r="I130" i="1"/>
  <c r="E131" i="1"/>
  <c r="I131" i="1"/>
  <c r="E132" i="1"/>
  <c r="I132" i="1"/>
  <c r="E133" i="1"/>
  <c r="I133" i="1"/>
  <c r="E134" i="1"/>
  <c r="I134" i="1"/>
  <c r="E135" i="1"/>
  <c r="I135" i="1"/>
  <c r="E136" i="1"/>
  <c r="I136" i="1"/>
  <c r="E137" i="1"/>
  <c r="I137" i="1"/>
  <c r="E138" i="1"/>
  <c r="I138" i="1"/>
  <c r="E139" i="1"/>
  <c r="I139" i="1"/>
  <c r="E140" i="1"/>
  <c r="I140" i="1"/>
  <c r="E141" i="1"/>
  <c r="I141" i="1"/>
  <c r="E142" i="1"/>
  <c r="I142" i="1"/>
  <c r="E143" i="1"/>
  <c r="I143" i="1"/>
  <c r="E144" i="1"/>
  <c r="I144" i="1"/>
  <c r="E145" i="1"/>
  <c r="I145" i="1"/>
  <c r="E146" i="1"/>
  <c r="I146" i="1"/>
  <c r="E147" i="1"/>
  <c r="I147" i="1"/>
  <c r="E148" i="1"/>
  <c r="I148" i="1"/>
  <c r="E149" i="1"/>
  <c r="I149" i="1"/>
  <c r="E150" i="1"/>
  <c r="I150" i="1"/>
  <c r="E151" i="1"/>
  <c r="I151" i="1"/>
  <c r="E152" i="1"/>
  <c r="I152" i="1"/>
  <c r="E153" i="1"/>
  <c r="I153" i="1"/>
  <c r="E154" i="1"/>
  <c r="I154" i="1"/>
  <c r="E155" i="1"/>
  <c r="I155" i="1"/>
  <c r="E156" i="1"/>
  <c r="I156" i="1"/>
  <c r="E157" i="1"/>
  <c r="I157" i="1"/>
  <c r="E158" i="1"/>
  <c r="I158" i="1"/>
  <c r="E159" i="1"/>
  <c r="I159" i="1"/>
  <c r="E160" i="1"/>
  <c r="I160" i="1"/>
  <c r="E161" i="1"/>
  <c r="I161" i="1"/>
  <c r="E162" i="1"/>
  <c r="I162" i="1"/>
  <c r="E163" i="1"/>
  <c r="I163" i="1"/>
  <c r="E164" i="1"/>
  <c r="I164" i="1"/>
  <c r="E165" i="1"/>
  <c r="I165" i="1"/>
  <c r="E166" i="1"/>
  <c r="I166" i="1"/>
  <c r="E167" i="1"/>
  <c r="I167" i="1"/>
  <c r="E168" i="1"/>
  <c r="I168" i="1"/>
  <c r="E169" i="1"/>
  <c r="I169" i="1"/>
  <c r="E170" i="1"/>
  <c r="I170" i="1"/>
  <c r="E171" i="1"/>
  <c r="I171" i="1"/>
  <c r="E172" i="1"/>
  <c r="I172" i="1"/>
  <c r="E173" i="1"/>
  <c r="I173" i="1"/>
  <c r="E174" i="1"/>
  <c r="I174" i="1"/>
  <c r="E175" i="1"/>
  <c r="I175" i="1"/>
  <c r="E176" i="1"/>
  <c r="I176" i="1"/>
  <c r="E177" i="1"/>
  <c r="I177" i="1"/>
  <c r="E178" i="1"/>
  <c r="I178" i="1"/>
  <c r="E179" i="1"/>
  <c r="I179" i="1"/>
  <c r="E180" i="1"/>
  <c r="I180" i="1"/>
  <c r="E181" i="1"/>
  <c r="I181" i="1"/>
  <c r="E182" i="1"/>
  <c r="I182" i="1"/>
  <c r="E183" i="1"/>
  <c r="I183" i="1"/>
  <c r="E184" i="1"/>
  <c r="I184" i="1"/>
  <c r="E185" i="1"/>
  <c r="I185" i="1"/>
  <c r="E186" i="1"/>
  <c r="I186" i="1"/>
  <c r="E187" i="1"/>
  <c r="I187" i="1"/>
  <c r="E188" i="1"/>
  <c r="I188" i="1"/>
  <c r="E189" i="1"/>
  <c r="I189" i="1"/>
  <c r="E190" i="1"/>
  <c r="I190" i="1"/>
  <c r="E191" i="1"/>
  <c r="I191" i="1"/>
  <c r="E192" i="1"/>
  <c r="I192" i="1"/>
  <c r="E193" i="1"/>
  <c r="I193" i="1"/>
  <c r="E194" i="1"/>
  <c r="I194" i="1"/>
  <c r="E195" i="1"/>
  <c r="I195" i="1"/>
  <c r="E196" i="1"/>
  <c r="I196" i="1"/>
  <c r="E197" i="1"/>
  <c r="I197" i="1"/>
  <c r="E198" i="1"/>
  <c r="I198" i="1"/>
  <c r="E199" i="1"/>
  <c r="I199" i="1"/>
  <c r="E200" i="1"/>
  <c r="I200" i="1"/>
  <c r="E201" i="1"/>
  <c r="I201" i="1"/>
  <c r="E202" i="1"/>
  <c r="I202" i="1"/>
  <c r="E203" i="1"/>
  <c r="I203" i="1"/>
  <c r="E204" i="1"/>
  <c r="I204" i="1"/>
  <c r="E205" i="1"/>
  <c r="I205" i="1"/>
  <c r="E206" i="1"/>
  <c r="I206" i="1"/>
  <c r="E207" i="1"/>
  <c r="I207" i="1"/>
  <c r="E208" i="1"/>
  <c r="I208" i="1"/>
  <c r="E209" i="1"/>
  <c r="I209" i="1"/>
  <c r="E210" i="1"/>
  <c r="I210" i="1"/>
  <c r="E211" i="1"/>
  <c r="I211" i="1"/>
  <c r="E212" i="1"/>
  <c r="I212" i="1"/>
  <c r="E213" i="1"/>
  <c r="I213" i="1"/>
  <c r="E214" i="1"/>
  <c r="I214" i="1"/>
  <c r="E215" i="1"/>
  <c r="I215" i="1"/>
  <c r="E216" i="1"/>
  <c r="I216" i="1"/>
  <c r="E217" i="1"/>
  <c r="I217" i="1"/>
  <c r="E218" i="1"/>
  <c r="I218" i="1"/>
  <c r="E219" i="1"/>
  <c r="I219" i="1"/>
  <c r="E220" i="1"/>
  <c r="I220" i="1"/>
  <c r="E221" i="1"/>
  <c r="I221" i="1"/>
  <c r="E222" i="1"/>
  <c r="I222" i="1"/>
  <c r="E223" i="1"/>
  <c r="I223" i="1"/>
  <c r="E224" i="1"/>
  <c r="I224" i="1"/>
  <c r="E225" i="1"/>
  <c r="I225" i="1"/>
  <c r="E226" i="1"/>
  <c r="I226" i="1"/>
  <c r="E227" i="1"/>
  <c r="I227" i="1"/>
  <c r="E228" i="1"/>
  <c r="I228" i="1"/>
  <c r="E229" i="1"/>
  <c r="I229" i="1"/>
  <c r="E230" i="1"/>
  <c r="I230" i="1"/>
  <c r="E231" i="1"/>
  <c r="I231" i="1"/>
  <c r="E232" i="1"/>
  <c r="I232" i="1"/>
  <c r="E233" i="1"/>
  <c r="I233" i="1"/>
  <c r="E234" i="1"/>
  <c r="I234" i="1"/>
  <c r="E235" i="1"/>
  <c r="I235" i="1"/>
  <c r="E236" i="1"/>
  <c r="I236" i="1"/>
  <c r="E237" i="1"/>
  <c r="I237" i="1"/>
  <c r="E238" i="1"/>
  <c r="I238" i="1"/>
  <c r="E239" i="1"/>
  <c r="I239" i="1"/>
  <c r="E240" i="1"/>
  <c r="I240" i="1"/>
  <c r="E241" i="1"/>
  <c r="I241" i="1"/>
  <c r="E242" i="1"/>
  <c r="I242" i="1"/>
  <c r="E243" i="1"/>
  <c r="I243" i="1"/>
  <c r="E244" i="1"/>
  <c r="I244" i="1"/>
  <c r="E245" i="1"/>
  <c r="I245" i="1"/>
  <c r="E246" i="1"/>
  <c r="I246" i="1"/>
  <c r="E247" i="1"/>
  <c r="I247" i="1"/>
  <c r="E248" i="1"/>
  <c r="I248" i="1"/>
  <c r="E249" i="1"/>
  <c r="I249" i="1"/>
  <c r="E250" i="1"/>
  <c r="I250" i="1"/>
  <c r="E251" i="1"/>
  <c r="I251" i="1"/>
  <c r="E252" i="1"/>
  <c r="I252" i="1"/>
  <c r="E253" i="1"/>
  <c r="I253" i="1"/>
  <c r="E254" i="1"/>
  <c r="I254" i="1"/>
  <c r="E255" i="1"/>
  <c r="I255" i="1"/>
  <c r="E256" i="1"/>
  <c r="I256" i="1"/>
  <c r="E257" i="1"/>
  <c r="I257" i="1"/>
  <c r="E258" i="1"/>
  <c r="I258" i="1"/>
  <c r="E259" i="1"/>
  <c r="I259" i="1"/>
  <c r="E260" i="1"/>
  <c r="I260" i="1"/>
  <c r="E261" i="1"/>
  <c r="I261" i="1"/>
  <c r="E262" i="1"/>
  <c r="I262" i="1"/>
  <c r="E263" i="1"/>
  <c r="I263" i="1"/>
  <c r="E264" i="1"/>
  <c r="I264" i="1"/>
  <c r="E265" i="1"/>
  <c r="I265" i="1"/>
  <c r="E266" i="1"/>
  <c r="I266" i="1"/>
  <c r="E267" i="1"/>
  <c r="I267" i="1"/>
  <c r="E268" i="1"/>
  <c r="I268" i="1"/>
  <c r="E269" i="1"/>
  <c r="I269" i="1"/>
  <c r="E270" i="1"/>
  <c r="I270" i="1"/>
  <c r="E271" i="1"/>
  <c r="I271" i="1"/>
  <c r="E272" i="1"/>
  <c r="I272" i="1"/>
  <c r="E273" i="1"/>
  <c r="I273" i="1"/>
  <c r="E274" i="1"/>
  <c r="I274" i="1"/>
  <c r="E275" i="1"/>
  <c r="I275" i="1"/>
  <c r="E276" i="1"/>
  <c r="I276" i="1"/>
  <c r="E277" i="1"/>
  <c r="I277" i="1"/>
  <c r="E278" i="1"/>
  <c r="I278" i="1"/>
  <c r="E279" i="1"/>
  <c r="I279" i="1"/>
  <c r="E280" i="1"/>
  <c r="I280" i="1"/>
  <c r="E281" i="1"/>
  <c r="I281" i="1"/>
  <c r="E282" i="1"/>
  <c r="I282" i="1"/>
  <c r="E283" i="1"/>
  <c r="I283" i="1"/>
  <c r="E284" i="1"/>
  <c r="I284" i="1"/>
  <c r="E285" i="1"/>
  <c r="I285" i="1"/>
  <c r="E286" i="1"/>
  <c r="I286" i="1"/>
  <c r="E287" i="1"/>
  <c r="I287" i="1"/>
  <c r="E288" i="1"/>
  <c r="I288" i="1"/>
  <c r="E289" i="1"/>
  <c r="I289" i="1"/>
  <c r="E290" i="1"/>
  <c r="I290" i="1"/>
  <c r="E291" i="1"/>
  <c r="I291" i="1"/>
  <c r="E292" i="1"/>
  <c r="I292" i="1"/>
  <c r="E293" i="1"/>
  <c r="I293" i="1"/>
  <c r="E294" i="1"/>
  <c r="I294" i="1"/>
  <c r="E295" i="1"/>
  <c r="I295" i="1"/>
  <c r="E296" i="1"/>
  <c r="I296" i="1"/>
  <c r="E297" i="1"/>
  <c r="I297" i="1"/>
  <c r="E298" i="1"/>
  <c r="I298" i="1"/>
  <c r="E299" i="1"/>
  <c r="I299" i="1"/>
  <c r="E300" i="1"/>
  <c r="I300" i="1"/>
  <c r="E301" i="1"/>
  <c r="I301" i="1"/>
  <c r="E302" i="1"/>
  <c r="I302" i="1"/>
  <c r="E303" i="1"/>
  <c r="I303" i="1"/>
  <c r="E304" i="1"/>
  <c r="I304" i="1"/>
  <c r="E305" i="1"/>
  <c r="I305" i="1"/>
  <c r="E306" i="1"/>
  <c r="I306" i="1"/>
  <c r="E307" i="1"/>
  <c r="I307" i="1"/>
  <c r="E308" i="1"/>
  <c r="I308" i="1"/>
  <c r="E309" i="1"/>
  <c r="I309" i="1"/>
  <c r="E310" i="1"/>
  <c r="I310" i="1"/>
  <c r="E311" i="1"/>
  <c r="I311" i="1"/>
  <c r="E312" i="1"/>
  <c r="I312" i="1"/>
  <c r="E313" i="1"/>
  <c r="I313" i="1"/>
  <c r="E314" i="1"/>
  <c r="I314" i="1"/>
  <c r="E315" i="1"/>
  <c r="I315" i="1"/>
  <c r="E316" i="1"/>
  <c r="I316" i="1"/>
  <c r="E317" i="1"/>
  <c r="I317" i="1"/>
  <c r="E318" i="1"/>
  <c r="I318" i="1"/>
  <c r="E319" i="1"/>
  <c r="I319" i="1"/>
  <c r="E320" i="1"/>
  <c r="I320" i="1"/>
  <c r="E321" i="1"/>
  <c r="I321" i="1"/>
  <c r="E322" i="1"/>
  <c r="I322" i="1"/>
  <c r="E323" i="1"/>
  <c r="I323" i="1"/>
  <c r="E324" i="1"/>
  <c r="I324" i="1"/>
  <c r="E325" i="1"/>
  <c r="I325" i="1"/>
  <c r="E326" i="1"/>
  <c r="I326" i="1"/>
  <c r="E327" i="1"/>
  <c r="I327" i="1"/>
  <c r="E328" i="1"/>
  <c r="I328" i="1"/>
  <c r="E329" i="1"/>
  <c r="I329" i="1"/>
  <c r="E330" i="1"/>
  <c r="I330" i="1"/>
  <c r="E331" i="1"/>
  <c r="I331" i="1"/>
  <c r="E332" i="1"/>
  <c r="I332" i="1"/>
  <c r="E333" i="1"/>
  <c r="I333" i="1"/>
  <c r="E334" i="1"/>
  <c r="I334" i="1"/>
  <c r="E335" i="1"/>
  <c r="I335" i="1"/>
  <c r="E336" i="1"/>
  <c r="I336" i="1"/>
  <c r="E337" i="1"/>
  <c r="I337" i="1"/>
  <c r="E338" i="1"/>
  <c r="I338" i="1"/>
  <c r="E339" i="1"/>
  <c r="I339" i="1"/>
  <c r="E340" i="1"/>
  <c r="I340" i="1"/>
  <c r="E341" i="1"/>
  <c r="I341" i="1"/>
  <c r="E342" i="1"/>
  <c r="I342" i="1"/>
  <c r="E343" i="1"/>
  <c r="I343" i="1"/>
  <c r="E344" i="1"/>
  <c r="I344" i="1"/>
  <c r="E345" i="1"/>
  <c r="I345" i="1"/>
  <c r="E346" i="1"/>
  <c r="I346" i="1"/>
  <c r="E347" i="1"/>
  <c r="I347" i="1"/>
  <c r="E348" i="1"/>
  <c r="I348" i="1"/>
  <c r="E349" i="1"/>
  <c r="I349" i="1"/>
  <c r="E350" i="1"/>
  <c r="I350" i="1"/>
  <c r="E351" i="1"/>
  <c r="I351" i="1"/>
  <c r="E352" i="1"/>
  <c r="I352" i="1"/>
  <c r="E353" i="1"/>
  <c r="I353" i="1"/>
  <c r="E354" i="1"/>
  <c r="I354" i="1"/>
  <c r="E355" i="1"/>
  <c r="I355" i="1"/>
  <c r="E356" i="1"/>
  <c r="I356" i="1"/>
  <c r="E357" i="1"/>
  <c r="I357" i="1"/>
  <c r="E358" i="1"/>
  <c r="I358" i="1"/>
  <c r="E359" i="1"/>
  <c r="I359" i="1"/>
  <c r="E360" i="1"/>
  <c r="I360" i="1"/>
  <c r="E361" i="1"/>
  <c r="I361" i="1"/>
  <c r="E362" i="1"/>
  <c r="I362" i="1"/>
  <c r="E363" i="1"/>
  <c r="I363" i="1"/>
  <c r="E364" i="1"/>
  <c r="I364" i="1"/>
  <c r="E365" i="1"/>
  <c r="I365" i="1"/>
  <c r="E366" i="1"/>
  <c r="I366" i="1"/>
  <c r="E367" i="1"/>
  <c r="I367" i="1"/>
  <c r="E368" i="1"/>
  <c r="I368" i="1"/>
  <c r="E369" i="1"/>
  <c r="I369" i="1"/>
  <c r="E370" i="1"/>
  <c r="I370" i="1"/>
  <c r="E371" i="1"/>
  <c r="I371" i="1"/>
  <c r="E372" i="1"/>
  <c r="I372" i="1"/>
  <c r="E373" i="1"/>
  <c r="I373" i="1"/>
  <c r="E374" i="1"/>
  <c r="I374" i="1"/>
  <c r="E375" i="1"/>
  <c r="I375" i="1"/>
  <c r="E376" i="1"/>
  <c r="I376" i="1"/>
  <c r="E377" i="1"/>
  <c r="I377" i="1"/>
  <c r="E378" i="1"/>
  <c r="I378" i="1"/>
  <c r="E379" i="1"/>
  <c r="I379" i="1"/>
  <c r="E380" i="1"/>
  <c r="I380" i="1"/>
  <c r="E381" i="1"/>
  <c r="I381" i="1"/>
  <c r="E382" i="1"/>
  <c r="I382" i="1"/>
  <c r="E383" i="1"/>
  <c r="I383" i="1"/>
  <c r="E384" i="1"/>
  <c r="I384" i="1"/>
  <c r="E385" i="1"/>
  <c r="I385" i="1"/>
  <c r="E386" i="1"/>
  <c r="I386" i="1"/>
  <c r="E387" i="1"/>
  <c r="I387" i="1"/>
  <c r="E388" i="1"/>
  <c r="I388" i="1"/>
  <c r="E389" i="1"/>
  <c r="I389" i="1"/>
  <c r="E390" i="1"/>
  <c r="I390" i="1"/>
  <c r="E391" i="1"/>
  <c r="I391" i="1"/>
  <c r="E392" i="1"/>
  <c r="I392" i="1"/>
  <c r="E393" i="1"/>
  <c r="I393" i="1"/>
  <c r="E394" i="1"/>
  <c r="I394" i="1"/>
  <c r="E395" i="1"/>
  <c r="I395" i="1"/>
  <c r="E396" i="1"/>
  <c r="I396" i="1"/>
  <c r="E397" i="1"/>
  <c r="I397" i="1"/>
  <c r="E398" i="1"/>
  <c r="I398" i="1"/>
  <c r="E399" i="1"/>
  <c r="I399" i="1"/>
  <c r="E400" i="1"/>
  <c r="I400" i="1"/>
  <c r="I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E13" i="1"/>
  <c r="D13" i="1"/>
  <c r="C13" i="1"/>
  <c r="M18" i="3" l="1"/>
  <c r="M19" i="3"/>
  <c r="M16" i="3"/>
  <c r="N17" i="3"/>
  <c r="N21" i="3"/>
  <c r="M20" i="3"/>
  <c r="P20" i="3"/>
  <c r="V20" i="3" s="1"/>
  <c r="N16" i="3"/>
  <c r="M17" i="3"/>
  <c r="M21" i="3"/>
  <c r="N19" i="3"/>
  <c r="P19" i="3"/>
  <c r="V19" i="3" s="1"/>
  <c r="N18" i="3"/>
  <c r="N20" i="3"/>
  <c r="M13" i="3"/>
  <c r="P13" i="3" s="1"/>
  <c r="V13" i="3" s="1"/>
  <c r="N13" i="3"/>
  <c r="N15" i="3"/>
  <c r="M15" i="3"/>
  <c r="N14" i="3"/>
  <c r="M14" i="3"/>
  <c r="P18" i="3"/>
  <c r="V18" i="3" s="1"/>
  <c r="P22" i="3"/>
  <c r="V22" i="3" s="1"/>
  <c r="P21" i="3"/>
  <c r="V21" i="3" s="1"/>
  <c r="H17" i="1" l="1"/>
  <c r="H14" i="1"/>
  <c r="W14" i="1"/>
  <c r="H13" i="1"/>
  <c r="V15" i="1"/>
  <c r="X15" i="1"/>
  <c r="F15" i="1"/>
  <c r="W15" i="1"/>
  <c r="Z360" i="1"/>
  <c r="J360" i="1"/>
  <c r="V299" i="1"/>
  <c r="F299" i="1"/>
  <c r="V235" i="1"/>
  <c r="F235" i="1"/>
  <c r="V171" i="1"/>
  <c r="F171" i="1"/>
  <c r="V139" i="1"/>
  <c r="F139" i="1"/>
  <c r="V123" i="1"/>
  <c r="F123" i="1"/>
  <c r="V107" i="1"/>
  <c r="F107" i="1"/>
  <c r="V91" i="1"/>
  <c r="F91" i="1"/>
  <c r="V75" i="1"/>
  <c r="F75" i="1"/>
  <c r="V59" i="1"/>
  <c r="F59" i="1"/>
  <c r="V43" i="1"/>
  <c r="F43" i="1"/>
  <c r="V27" i="1"/>
  <c r="F27" i="1"/>
  <c r="V330" i="1"/>
  <c r="F330" i="1"/>
  <c r="V314" i="1"/>
  <c r="F314" i="1"/>
  <c r="V298" i="1"/>
  <c r="F298" i="1"/>
  <c r="V282" i="1"/>
  <c r="F282" i="1"/>
  <c r="V266" i="1"/>
  <c r="F266" i="1"/>
  <c r="V250" i="1"/>
  <c r="F250" i="1"/>
  <c r="V234" i="1"/>
  <c r="F234" i="1"/>
  <c r="V218" i="1"/>
  <c r="F218" i="1"/>
  <c r="V202" i="1"/>
  <c r="F202" i="1"/>
  <c r="V186" i="1"/>
  <c r="F186" i="1"/>
  <c r="V170" i="1"/>
  <c r="F170" i="1"/>
  <c r="V154" i="1"/>
  <c r="F154" i="1"/>
  <c r="V138" i="1"/>
  <c r="F138" i="1"/>
  <c r="V122" i="1"/>
  <c r="F122" i="1"/>
  <c r="V106" i="1"/>
  <c r="F106" i="1"/>
  <c r="V90" i="1"/>
  <c r="F90" i="1"/>
  <c r="V74" i="1"/>
  <c r="F74" i="1"/>
  <c r="V58" i="1"/>
  <c r="F58" i="1"/>
  <c r="V42" i="1"/>
  <c r="F42" i="1"/>
  <c r="V26" i="1"/>
  <c r="F26" i="1"/>
  <c r="V349" i="1"/>
  <c r="F349" i="1"/>
  <c r="V333" i="1"/>
  <c r="F333" i="1"/>
  <c r="V317" i="1"/>
  <c r="F317" i="1"/>
  <c r="V301" i="1"/>
  <c r="F301" i="1"/>
  <c r="V285" i="1"/>
  <c r="F285" i="1"/>
  <c r="V269" i="1"/>
  <c r="F269" i="1"/>
  <c r="V253" i="1"/>
  <c r="F253" i="1"/>
  <c r="V237" i="1"/>
  <c r="F237" i="1"/>
  <c r="V221" i="1"/>
  <c r="F221" i="1"/>
  <c r="V205" i="1"/>
  <c r="F205" i="1"/>
  <c r="V189" i="1"/>
  <c r="F189" i="1"/>
  <c r="V173" i="1"/>
  <c r="F173" i="1"/>
  <c r="V157" i="1"/>
  <c r="F157" i="1"/>
  <c r="V141" i="1"/>
  <c r="F141" i="1"/>
  <c r="V125" i="1"/>
  <c r="F125" i="1"/>
  <c r="V109" i="1"/>
  <c r="F109" i="1"/>
  <c r="V93" i="1"/>
  <c r="F93" i="1"/>
  <c r="V77" i="1"/>
  <c r="F77" i="1"/>
  <c r="V61" i="1"/>
  <c r="F61" i="1"/>
  <c r="V45" i="1"/>
  <c r="F45" i="1"/>
  <c r="V29" i="1"/>
  <c r="F29" i="1"/>
  <c r="F336" i="1"/>
  <c r="V336" i="1"/>
  <c r="F320" i="1"/>
  <c r="V320" i="1"/>
  <c r="F304" i="1"/>
  <c r="V304" i="1"/>
  <c r="F288" i="1"/>
  <c r="V288" i="1"/>
  <c r="V272" i="1"/>
  <c r="F272" i="1"/>
  <c r="V256" i="1"/>
  <c r="F256" i="1"/>
  <c r="V240" i="1"/>
  <c r="F240" i="1"/>
  <c r="V224" i="1"/>
  <c r="F224" i="1"/>
  <c r="V208" i="1"/>
  <c r="F208" i="1"/>
  <c r="V192" i="1"/>
  <c r="F192" i="1"/>
  <c r="V176" i="1"/>
  <c r="F176" i="1"/>
  <c r="V160" i="1"/>
  <c r="F160" i="1"/>
  <c r="V144" i="1"/>
  <c r="F144" i="1"/>
  <c r="V128" i="1"/>
  <c r="F128" i="1"/>
  <c r="V112" i="1"/>
  <c r="F112" i="1"/>
  <c r="V96" i="1"/>
  <c r="F96" i="1"/>
  <c r="V80" i="1"/>
  <c r="F80" i="1"/>
  <c r="V64" i="1"/>
  <c r="F64" i="1"/>
  <c r="V48" i="1"/>
  <c r="F48" i="1"/>
  <c r="V32" i="1"/>
  <c r="F32" i="1"/>
  <c r="V354" i="1"/>
  <c r="F354" i="1"/>
  <c r="V373" i="1"/>
  <c r="F373" i="1"/>
  <c r="V389" i="1"/>
  <c r="F389" i="1"/>
  <c r="V366" i="1"/>
  <c r="F366" i="1"/>
  <c r="V382" i="1"/>
  <c r="F382" i="1"/>
  <c r="V398" i="1"/>
  <c r="F398" i="1"/>
  <c r="V399" i="1"/>
  <c r="F399" i="1"/>
  <c r="W372" i="1"/>
  <c r="G372" i="1"/>
  <c r="Z388" i="1"/>
  <c r="J388" i="1"/>
  <c r="V391" i="1"/>
  <c r="F391" i="1"/>
  <c r="V376" i="1"/>
  <c r="F376" i="1"/>
  <c r="V331" i="1"/>
  <c r="F331" i="1"/>
  <c r="V283" i="1"/>
  <c r="F283" i="1"/>
  <c r="V219" i="1"/>
  <c r="F219" i="1"/>
  <c r="V155" i="1"/>
  <c r="F155" i="1"/>
  <c r="W356" i="1"/>
  <c r="G356" i="1"/>
  <c r="W396" i="1"/>
  <c r="G396" i="1"/>
  <c r="V363" i="1"/>
  <c r="F363" i="1"/>
  <c r="V379" i="1"/>
  <c r="F379" i="1"/>
  <c r="V395" i="1"/>
  <c r="F395" i="1"/>
  <c r="F364" i="1"/>
  <c r="V364" i="1"/>
  <c r="V380" i="1"/>
  <c r="F380" i="1"/>
  <c r="V396" i="1"/>
  <c r="F396" i="1"/>
  <c r="V359" i="1"/>
  <c r="F359" i="1"/>
  <c r="V343" i="1"/>
  <c r="F343" i="1"/>
  <c r="V327" i="1"/>
  <c r="F327" i="1"/>
  <c r="V311" i="1"/>
  <c r="F311" i="1"/>
  <c r="V295" i="1"/>
  <c r="F295" i="1"/>
  <c r="V279" i="1"/>
  <c r="F279" i="1"/>
  <c r="V263" i="1"/>
  <c r="F263" i="1"/>
  <c r="V247" i="1"/>
  <c r="F247" i="1"/>
  <c r="V231" i="1"/>
  <c r="F231" i="1"/>
  <c r="V215" i="1"/>
  <c r="F215" i="1"/>
  <c r="V199" i="1"/>
  <c r="F199" i="1"/>
  <c r="V183" i="1"/>
  <c r="F183" i="1"/>
  <c r="V167" i="1"/>
  <c r="F167" i="1"/>
  <c r="V151" i="1"/>
  <c r="F151" i="1"/>
  <c r="V135" i="1"/>
  <c r="F135" i="1"/>
  <c r="V119" i="1"/>
  <c r="F119" i="1"/>
  <c r="V103" i="1"/>
  <c r="F103" i="1"/>
  <c r="V87" i="1"/>
  <c r="F87" i="1"/>
  <c r="V71" i="1"/>
  <c r="F71" i="1"/>
  <c r="V55" i="1"/>
  <c r="F55" i="1"/>
  <c r="V39" i="1"/>
  <c r="F39" i="1"/>
  <c r="V23" i="1"/>
  <c r="F23" i="1"/>
  <c r="V326" i="1"/>
  <c r="F326" i="1"/>
  <c r="V310" i="1"/>
  <c r="F310" i="1"/>
  <c r="V294" i="1"/>
  <c r="F294" i="1"/>
  <c r="V278" i="1"/>
  <c r="F278" i="1"/>
  <c r="V262" i="1"/>
  <c r="F262" i="1"/>
  <c r="V246" i="1"/>
  <c r="F246" i="1"/>
  <c r="V230" i="1"/>
  <c r="F230" i="1"/>
  <c r="V214" i="1"/>
  <c r="F214" i="1"/>
  <c r="V198" i="1"/>
  <c r="F198" i="1"/>
  <c r="V182" i="1"/>
  <c r="F182" i="1"/>
  <c r="V166" i="1"/>
  <c r="F166" i="1"/>
  <c r="V150" i="1"/>
  <c r="F150" i="1"/>
  <c r="V134" i="1"/>
  <c r="F134" i="1"/>
  <c r="V118" i="1"/>
  <c r="F118" i="1"/>
  <c r="V102" i="1"/>
  <c r="F102" i="1"/>
  <c r="V86" i="1"/>
  <c r="F86" i="1"/>
  <c r="V70" i="1"/>
  <c r="F70" i="1"/>
  <c r="V54" i="1"/>
  <c r="F54" i="1"/>
  <c r="V38" i="1"/>
  <c r="F38" i="1"/>
  <c r="V22" i="1"/>
  <c r="F22" i="1"/>
  <c r="V345" i="1"/>
  <c r="F345" i="1"/>
  <c r="V329" i="1"/>
  <c r="F329" i="1"/>
  <c r="V313" i="1"/>
  <c r="F313" i="1"/>
  <c r="V297" i="1"/>
  <c r="F297" i="1"/>
  <c r="V281" i="1"/>
  <c r="F281" i="1"/>
  <c r="V265" i="1"/>
  <c r="F265" i="1"/>
  <c r="V249" i="1"/>
  <c r="F249" i="1"/>
  <c r="V233" i="1"/>
  <c r="F233" i="1"/>
  <c r="V217" i="1"/>
  <c r="F217" i="1"/>
  <c r="V201" i="1"/>
  <c r="F201" i="1"/>
  <c r="V185" i="1"/>
  <c r="F185" i="1"/>
  <c r="V169" i="1"/>
  <c r="F169" i="1"/>
  <c r="V153" i="1"/>
  <c r="F153" i="1"/>
  <c r="V137" i="1"/>
  <c r="F137" i="1"/>
  <c r="V121" i="1"/>
  <c r="F121" i="1"/>
  <c r="V105" i="1"/>
  <c r="F105" i="1"/>
  <c r="V89" i="1"/>
  <c r="F89" i="1"/>
  <c r="V73" i="1"/>
  <c r="F73" i="1"/>
  <c r="V57" i="1"/>
  <c r="F57" i="1"/>
  <c r="V41" i="1"/>
  <c r="F41" i="1"/>
  <c r="V25" i="1"/>
  <c r="F25" i="1"/>
  <c r="V332" i="1"/>
  <c r="F332" i="1"/>
  <c r="V316" i="1"/>
  <c r="F316" i="1"/>
  <c r="V300" i="1"/>
  <c r="F300" i="1"/>
  <c r="V284" i="1"/>
  <c r="F284" i="1"/>
  <c r="V268" i="1"/>
  <c r="F268" i="1"/>
  <c r="V252" i="1"/>
  <c r="F252" i="1"/>
  <c r="V236" i="1"/>
  <c r="F236" i="1"/>
  <c r="V220" i="1"/>
  <c r="F220" i="1"/>
  <c r="V204" i="1"/>
  <c r="F204" i="1"/>
  <c r="V188" i="1"/>
  <c r="F188" i="1"/>
  <c r="V172" i="1"/>
  <c r="F172" i="1"/>
  <c r="V156" i="1"/>
  <c r="F156" i="1"/>
  <c r="V140" i="1"/>
  <c r="F140" i="1"/>
  <c r="V124" i="1"/>
  <c r="F124" i="1"/>
  <c r="V108" i="1"/>
  <c r="F108" i="1"/>
  <c r="V92" i="1"/>
  <c r="F92" i="1"/>
  <c r="V76" i="1"/>
  <c r="F76" i="1"/>
  <c r="V60" i="1"/>
  <c r="F60" i="1"/>
  <c r="V44" i="1"/>
  <c r="F44" i="1"/>
  <c r="V28" i="1"/>
  <c r="F28" i="1"/>
  <c r="V361" i="1"/>
  <c r="F361" i="1"/>
  <c r="V377" i="1"/>
  <c r="F377" i="1"/>
  <c r="V393" i="1"/>
  <c r="F393" i="1"/>
  <c r="V348" i="1"/>
  <c r="F348" i="1"/>
  <c r="V370" i="1"/>
  <c r="F370" i="1"/>
  <c r="V386" i="1"/>
  <c r="F386" i="1"/>
  <c r="V14" i="1"/>
  <c r="F14" i="1"/>
  <c r="V346" i="1"/>
  <c r="F346" i="1"/>
  <c r="X399" i="1"/>
  <c r="H399" i="1"/>
  <c r="V375" i="1"/>
  <c r="F375" i="1"/>
  <c r="V392" i="1"/>
  <c r="F392" i="1"/>
  <c r="V315" i="1"/>
  <c r="F315" i="1"/>
  <c r="V267" i="1"/>
  <c r="F267" i="1"/>
  <c r="V203" i="1"/>
  <c r="F203" i="1"/>
  <c r="X384" i="1"/>
  <c r="H384" i="1"/>
  <c r="W364" i="1"/>
  <c r="G364" i="1"/>
  <c r="Z396" i="1"/>
  <c r="J396" i="1"/>
  <c r="V367" i="1"/>
  <c r="F367" i="1"/>
  <c r="V383" i="1"/>
  <c r="F383" i="1"/>
  <c r="F344" i="1"/>
  <c r="V344" i="1"/>
  <c r="V368" i="1"/>
  <c r="F368" i="1"/>
  <c r="V384" i="1"/>
  <c r="F384" i="1"/>
  <c r="V400" i="1"/>
  <c r="F400" i="1"/>
  <c r="V355" i="1"/>
  <c r="F355" i="1"/>
  <c r="V339" i="1"/>
  <c r="F339" i="1"/>
  <c r="V323" i="1"/>
  <c r="F323" i="1"/>
  <c r="V307" i="1"/>
  <c r="F307" i="1"/>
  <c r="V291" i="1"/>
  <c r="F291" i="1"/>
  <c r="V275" i="1"/>
  <c r="F275" i="1"/>
  <c r="V259" i="1"/>
  <c r="F259" i="1"/>
  <c r="V243" i="1"/>
  <c r="F243" i="1"/>
  <c r="V227" i="1"/>
  <c r="F227" i="1"/>
  <c r="V211" i="1"/>
  <c r="F211" i="1"/>
  <c r="V195" i="1"/>
  <c r="F195" i="1"/>
  <c r="V179" i="1"/>
  <c r="F179" i="1"/>
  <c r="V163" i="1"/>
  <c r="F163" i="1"/>
  <c r="V147" i="1"/>
  <c r="F147" i="1"/>
  <c r="V131" i="1"/>
  <c r="F131" i="1"/>
  <c r="V115" i="1"/>
  <c r="F115" i="1"/>
  <c r="V99" i="1"/>
  <c r="F99" i="1"/>
  <c r="V83" i="1"/>
  <c r="F83" i="1"/>
  <c r="V67" i="1"/>
  <c r="F67" i="1"/>
  <c r="V51" i="1"/>
  <c r="F51" i="1"/>
  <c r="V35" i="1"/>
  <c r="F35" i="1"/>
  <c r="V338" i="1"/>
  <c r="F338" i="1"/>
  <c r="V322" i="1"/>
  <c r="F322" i="1"/>
  <c r="V306" i="1"/>
  <c r="F306" i="1"/>
  <c r="V290" i="1"/>
  <c r="F290" i="1"/>
  <c r="V274" i="1"/>
  <c r="F274" i="1"/>
  <c r="V258" i="1"/>
  <c r="F258" i="1"/>
  <c r="V242" i="1"/>
  <c r="F242" i="1"/>
  <c r="V226" i="1"/>
  <c r="F226" i="1"/>
  <c r="V210" i="1"/>
  <c r="F210" i="1"/>
  <c r="V194" i="1"/>
  <c r="F194" i="1"/>
  <c r="V178" i="1"/>
  <c r="F178" i="1"/>
  <c r="V162" i="1"/>
  <c r="F162" i="1"/>
  <c r="V146" i="1"/>
  <c r="F146" i="1"/>
  <c r="V130" i="1"/>
  <c r="F130" i="1"/>
  <c r="V114" i="1"/>
  <c r="F114" i="1"/>
  <c r="V98" i="1"/>
  <c r="F98" i="1"/>
  <c r="V82" i="1"/>
  <c r="F82" i="1"/>
  <c r="V66" i="1"/>
  <c r="F66" i="1"/>
  <c r="V50" i="1"/>
  <c r="F50" i="1"/>
  <c r="V34" i="1"/>
  <c r="F34" i="1"/>
  <c r="V357" i="1"/>
  <c r="F357" i="1"/>
  <c r="V341" i="1"/>
  <c r="F341" i="1"/>
  <c r="V325" i="1"/>
  <c r="F325" i="1"/>
  <c r="V309" i="1"/>
  <c r="F309" i="1"/>
  <c r="V293" i="1"/>
  <c r="F293" i="1"/>
  <c r="V277" i="1"/>
  <c r="F277" i="1"/>
  <c r="V261" i="1"/>
  <c r="F261" i="1"/>
  <c r="V245" i="1"/>
  <c r="F245" i="1"/>
  <c r="V229" i="1"/>
  <c r="F229" i="1"/>
  <c r="V213" i="1"/>
  <c r="F213" i="1"/>
  <c r="V197" i="1"/>
  <c r="F197" i="1"/>
  <c r="V181" i="1"/>
  <c r="F181" i="1"/>
  <c r="V165" i="1"/>
  <c r="F165" i="1"/>
  <c r="V149" i="1"/>
  <c r="F149" i="1"/>
  <c r="V133" i="1"/>
  <c r="F133" i="1"/>
  <c r="V117" i="1"/>
  <c r="F117" i="1"/>
  <c r="V101" i="1"/>
  <c r="F101" i="1"/>
  <c r="V85" i="1"/>
  <c r="F85" i="1"/>
  <c r="V69" i="1"/>
  <c r="F69" i="1"/>
  <c r="V53" i="1"/>
  <c r="F53" i="1"/>
  <c r="V37" i="1"/>
  <c r="F37" i="1"/>
  <c r="V21" i="1"/>
  <c r="F21" i="1"/>
  <c r="F328" i="1"/>
  <c r="V328" i="1"/>
  <c r="F312" i="1"/>
  <c r="V312" i="1"/>
  <c r="F296" i="1"/>
  <c r="V296" i="1"/>
  <c r="V280" i="1"/>
  <c r="F280" i="1"/>
  <c r="V264" i="1"/>
  <c r="F264" i="1"/>
  <c r="V248" i="1"/>
  <c r="F248" i="1"/>
  <c r="V232" i="1"/>
  <c r="F232" i="1"/>
  <c r="V216" i="1"/>
  <c r="F216" i="1"/>
  <c r="V200" i="1"/>
  <c r="F200" i="1"/>
  <c r="V184" i="1"/>
  <c r="F184" i="1"/>
  <c r="V168" i="1"/>
  <c r="F168" i="1"/>
  <c r="V152" i="1"/>
  <c r="F152" i="1"/>
  <c r="V136" i="1"/>
  <c r="F136" i="1"/>
  <c r="V120" i="1"/>
  <c r="F120" i="1"/>
  <c r="V104" i="1"/>
  <c r="F104" i="1"/>
  <c r="V88" i="1"/>
  <c r="F88" i="1"/>
  <c r="V72" i="1"/>
  <c r="F72" i="1"/>
  <c r="V56" i="1"/>
  <c r="F56" i="1"/>
  <c r="V40" i="1"/>
  <c r="F40" i="1"/>
  <c r="V24" i="1"/>
  <c r="F24" i="1"/>
  <c r="V365" i="1"/>
  <c r="F365" i="1"/>
  <c r="V381" i="1"/>
  <c r="F381" i="1"/>
  <c r="V397" i="1"/>
  <c r="F397" i="1"/>
  <c r="V356" i="1"/>
  <c r="F356" i="1"/>
  <c r="V374" i="1"/>
  <c r="F374" i="1"/>
  <c r="V390" i="1"/>
  <c r="F390" i="1"/>
  <c r="V13" i="1"/>
  <c r="F13" i="1"/>
  <c r="X74" i="1"/>
  <c r="H74" i="1"/>
  <c r="V358" i="1"/>
  <c r="F358" i="1"/>
  <c r="F360" i="1"/>
  <c r="V360" i="1"/>
  <c r="V347" i="1"/>
  <c r="F347" i="1"/>
  <c r="V251" i="1"/>
  <c r="F251" i="1"/>
  <c r="V187" i="1"/>
  <c r="F187" i="1"/>
  <c r="W400" i="1"/>
  <c r="G400" i="1"/>
  <c r="V342" i="1"/>
  <c r="F342" i="1"/>
  <c r="X372" i="1"/>
  <c r="H372" i="1"/>
  <c r="V350" i="1"/>
  <c r="F350" i="1"/>
  <c r="V371" i="1"/>
  <c r="F371" i="1"/>
  <c r="V387" i="1"/>
  <c r="F387" i="1"/>
  <c r="F352" i="1"/>
  <c r="V352" i="1"/>
  <c r="V372" i="1"/>
  <c r="F372" i="1"/>
  <c r="V388" i="1"/>
  <c r="F388" i="1"/>
  <c r="V351" i="1"/>
  <c r="F351" i="1"/>
  <c r="V335" i="1"/>
  <c r="F335" i="1"/>
  <c r="V319" i="1"/>
  <c r="F319" i="1"/>
  <c r="V303" i="1"/>
  <c r="F303" i="1"/>
  <c r="V287" i="1"/>
  <c r="F287" i="1"/>
  <c r="V271" i="1"/>
  <c r="F271" i="1"/>
  <c r="V255" i="1"/>
  <c r="F255" i="1"/>
  <c r="V239" i="1"/>
  <c r="F239" i="1"/>
  <c r="V223" i="1"/>
  <c r="F223" i="1"/>
  <c r="V207" i="1"/>
  <c r="F207" i="1"/>
  <c r="V191" i="1"/>
  <c r="F191" i="1"/>
  <c r="V175" i="1"/>
  <c r="F175" i="1"/>
  <c r="V159" i="1"/>
  <c r="F159" i="1"/>
  <c r="V143" i="1"/>
  <c r="F143" i="1"/>
  <c r="V127" i="1"/>
  <c r="F127" i="1"/>
  <c r="V111" i="1"/>
  <c r="F111" i="1"/>
  <c r="V95" i="1"/>
  <c r="F95" i="1"/>
  <c r="V79" i="1"/>
  <c r="F79" i="1"/>
  <c r="V63" i="1"/>
  <c r="F63" i="1"/>
  <c r="V47" i="1"/>
  <c r="F47" i="1"/>
  <c r="V31" i="1"/>
  <c r="F31" i="1"/>
  <c r="V334" i="1"/>
  <c r="F334" i="1"/>
  <c r="V318" i="1"/>
  <c r="F318" i="1"/>
  <c r="V302" i="1"/>
  <c r="F302" i="1"/>
  <c r="V286" i="1"/>
  <c r="F286" i="1"/>
  <c r="V270" i="1"/>
  <c r="F270" i="1"/>
  <c r="V254" i="1"/>
  <c r="F254" i="1"/>
  <c r="V238" i="1"/>
  <c r="F238" i="1"/>
  <c r="V222" i="1"/>
  <c r="F222" i="1"/>
  <c r="V206" i="1"/>
  <c r="F206" i="1"/>
  <c r="V190" i="1"/>
  <c r="F190" i="1"/>
  <c r="V174" i="1"/>
  <c r="F174" i="1"/>
  <c r="V158" i="1"/>
  <c r="F158" i="1"/>
  <c r="V142" i="1"/>
  <c r="F142" i="1"/>
  <c r="V126" i="1"/>
  <c r="F126" i="1"/>
  <c r="V110" i="1"/>
  <c r="F110" i="1"/>
  <c r="V94" i="1"/>
  <c r="F94" i="1"/>
  <c r="V78" i="1"/>
  <c r="F78" i="1"/>
  <c r="V62" i="1"/>
  <c r="F62" i="1"/>
  <c r="V46" i="1"/>
  <c r="F46" i="1"/>
  <c r="V30" i="1"/>
  <c r="F30" i="1"/>
  <c r="V353" i="1"/>
  <c r="F353" i="1"/>
  <c r="V337" i="1"/>
  <c r="F337" i="1"/>
  <c r="V321" i="1"/>
  <c r="F321" i="1"/>
  <c r="V305" i="1"/>
  <c r="F305" i="1"/>
  <c r="V289" i="1"/>
  <c r="F289" i="1"/>
  <c r="V273" i="1"/>
  <c r="F273" i="1"/>
  <c r="V257" i="1"/>
  <c r="F257" i="1"/>
  <c r="V241" i="1"/>
  <c r="F241" i="1"/>
  <c r="V225" i="1"/>
  <c r="F225" i="1"/>
  <c r="V209" i="1"/>
  <c r="F209" i="1"/>
  <c r="V193" i="1"/>
  <c r="F193" i="1"/>
  <c r="V177" i="1"/>
  <c r="F177" i="1"/>
  <c r="V161" i="1"/>
  <c r="F161" i="1"/>
  <c r="V145" i="1"/>
  <c r="F145" i="1"/>
  <c r="V129" i="1"/>
  <c r="F129" i="1"/>
  <c r="V113" i="1"/>
  <c r="F113" i="1"/>
  <c r="V97" i="1"/>
  <c r="F97" i="1"/>
  <c r="V81" i="1"/>
  <c r="F81" i="1"/>
  <c r="V65" i="1"/>
  <c r="F65" i="1"/>
  <c r="V49" i="1"/>
  <c r="F49" i="1"/>
  <c r="V33" i="1"/>
  <c r="F33" i="1"/>
  <c r="V340" i="1"/>
  <c r="F340" i="1"/>
  <c r="V324" i="1"/>
  <c r="F324" i="1"/>
  <c r="V308" i="1"/>
  <c r="F308" i="1"/>
  <c r="V292" i="1"/>
  <c r="F292" i="1"/>
  <c r="V276" i="1"/>
  <c r="F276" i="1"/>
  <c r="V260" i="1"/>
  <c r="F260" i="1"/>
  <c r="V244" i="1"/>
  <c r="F244" i="1"/>
  <c r="V228" i="1"/>
  <c r="F228" i="1"/>
  <c r="V212" i="1"/>
  <c r="F212" i="1"/>
  <c r="V196" i="1"/>
  <c r="F196" i="1"/>
  <c r="V180" i="1"/>
  <c r="F180" i="1"/>
  <c r="V164" i="1"/>
  <c r="F164" i="1"/>
  <c r="V148" i="1"/>
  <c r="F148" i="1"/>
  <c r="V132" i="1"/>
  <c r="F132" i="1"/>
  <c r="V116" i="1"/>
  <c r="F116" i="1"/>
  <c r="V100" i="1"/>
  <c r="F100" i="1"/>
  <c r="V84" i="1"/>
  <c r="F84" i="1"/>
  <c r="V68" i="1"/>
  <c r="F68" i="1"/>
  <c r="V52" i="1"/>
  <c r="F52" i="1"/>
  <c r="V36" i="1"/>
  <c r="F36" i="1"/>
  <c r="V369" i="1"/>
  <c r="F369" i="1"/>
  <c r="V385" i="1"/>
  <c r="F385" i="1"/>
  <c r="F362" i="1"/>
  <c r="V362" i="1"/>
  <c r="V378" i="1"/>
  <c r="F378" i="1"/>
  <c r="V394" i="1"/>
  <c r="F394" i="1"/>
  <c r="F19" i="1"/>
  <c r="V19" i="1"/>
  <c r="V18" i="1"/>
  <c r="F18" i="1"/>
  <c r="F20" i="1"/>
  <c r="V20" i="1"/>
  <c r="V17" i="1"/>
  <c r="F17" i="1"/>
  <c r="P17" i="3"/>
  <c r="V17" i="3" s="1"/>
  <c r="X17" i="1" l="1"/>
  <c r="P15" i="3"/>
  <c r="G13" i="1"/>
  <c r="W13" i="1"/>
  <c r="X14" i="1"/>
  <c r="P14" i="3"/>
  <c r="V14" i="3" s="1"/>
  <c r="G14" i="1"/>
  <c r="X13" i="1"/>
  <c r="G15" i="1"/>
  <c r="H15" i="1"/>
  <c r="W143" i="1"/>
  <c r="G143" i="1"/>
  <c r="Z127" i="1"/>
  <c r="J127" i="1"/>
  <c r="X95" i="1"/>
  <c r="H95" i="1"/>
  <c r="W79" i="1"/>
  <c r="G79" i="1"/>
  <c r="Z390" i="1"/>
  <c r="J390" i="1"/>
  <c r="W312" i="1"/>
  <c r="G312" i="1"/>
  <c r="Z280" i="1"/>
  <c r="J280" i="1"/>
  <c r="Z264" i="1"/>
  <c r="J264" i="1"/>
  <c r="Z248" i="1"/>
  <c r="J248" i="1"/>
  <c r="W200" i="1"/>
  <c r="G200" i="1"/>
  <c r="Z184" i="1"/>
  <c r="J184" i="1"/>
  <c r="X152" i="1"/>
  <c r="H152" i="1"/>
  <c r="X88" i="1"/>
  <c r="H88" i="1"/>
  <c r="X351" i="1"/>
  <c r="H351" i="1"/>
  <c r="X287" i="1"/>
  <c r="H287" i="1"/>
  <c r="X223" i="1"/>
  <c r="H223" i="1"/>
  <c r="X159" i="1"/>
  <c r="H159" i="1"/>
  <c r="Z344" i="1"/>
  <c r="J344" i="1"/>
  <c r="Z328" i="1"/>
  <c r="J328" i="1"/>
  <c r="X296" i="1"/>
  <c r="H296" i="1"/>
  <c r="X280" i="1"/>
  <c r="H280" i="1"/>
  <c r="W328" i="1"/>
  <c r="G328" i="1"/>
  <c r="X216" i="1"/>
  <c r="H216" i="1"/>
  <c r="W136" i="1"/>
  <c r="G136" i="1"/>
  <c r="Z120" i="1"/>
  <c r="J120" i="1"/>
  <c r="W72" i="1"/>
  <c r="G72" i="1"/>
  <c r="Z383" i="1"/>
  <c r="J383" i="1"/>
  <c r="W335" i="1"/>
  <c r="G335" i="1"/>
  <c r="Z319" i="1"/>
  <c r="J319" i="1"/>
  <c r="W271" i="1"/>
  <c r="G271" i="1"/>
  <c r="Z255" i="1"/>
  <c r="J255" i="1"/>
  <c r="W207" i="1"/>
  <c r="G207" i="1"/>
  <c r="Z191" i="1"/>
  <c r="J191" i="1"/>
  <c r="W344" i="1"/>
  <c r="G344" i="1"/>
  <c r="X312" i="1"/>
  <c r="H312" i="1"/>
  <c r="W296" i="1"/>
  <c r="G296" i="1"/>
  <c r="X344" i="1"/>
  <c r="H344" i="1"/>
  <c r="X328" i="1"/>
  <c r="H328" i="1"/>
  <c r="Z312" i="1"/>
  <c r="J312" i="1"/>
  <c r="Z296" i="1"/>
  <c r="J296" i="1"/>
  <c r="X264" i="1"/>
  <c r="H264" i="1"/>
  <c r="X248" i="1"/>
  <c r="H248" i="1"/>
  <c r="Z232" i="1"/>
  <c r="J232" i="1"/>
  <c r="X200" i="1"/>
  <c r="H200" i="1"/>
  <c r="W184" i="1"/>
  <c r="G184" i="1"/>
  <c r="Z168" i="1"/>
  <c r="J168" i="1"/>
  <c r="X136" i="1"/>
  <c r="H136" i="1"/>
  <c r="W120" i="1"/>
  <c r="G120" i="1"/>
  <c r="Z104" i="1"/>
  <c r="J104" i="1"/>
  <c r="X72" i="1"/>
  <c r="H72" i="1"/>
  <c r="W383" i="1"/>
  <c r="G383" i="1"/>
  <c r="Z367" i="1"/>
  <c r="J367" i="1"/>
  <c r="W358" i="1"/>
  <c r="G358" i="1"/>
  <c r="X342" i="1"/>
  <c r="H342" i="1"/>
  <c r="Z326" i="1"/>
  <c r="J326" i="1"/>
  <c r="W294" i="1"/>
  <c r="G294" i="1"/>
  <c r="X278" i="1"/>
  <c r="H278" i="1"/>
  <c r="Z262" i="1"/>
  <c r="J262" i="1"/>
  <c r="X230" i="1"/>
  <c r="H230" i="1"/>
  <c r="W214" i="1"/>
  <c r="G214" i="1"/>
  <c r="Z198" i="1"/>
  <c r="J198" i="1"/>
  <c r="X166" i="1"/>
  <c r="H166" i="1"/>
  <c r="W150" i="1"/>
  <c r="G150" i="1"/>
  <c r="Z134" i="1"/>
  <c r="J134" i="1"/>
  <c r="X102" i="1"/>
  <c r="H102" i="1"/>
  <c r="W86" i="1"/>
  <c r="G86" i="1"/>
  <c r="Z26" i="1"/>
  <c r="J26" i="1"/>
  <c r="X58" i="1"/>
  <c r="H58" i="1"/>
  <c r="X51" i="1"/>
  <c r="H51" i="1"/>
  <c r="W67" i="1"/>
  <c r="G67" i="1"/>
  <c r="Z28" i="1"/>
  <c r="J28" i="1"/>
  <c r="X60" i="1"/>
  <c r="H60" i="1"/>
  <c r="W25" i="1"/>
  <c r="G25" i="1"/>
  <c r="Z41" i="1"/>
  <c r="J41" i="1"/>
  <c r="X397" i="1"/>
  <c r="H397" i="1"/>
  <c r="W381" i="1"/>
  <c r="G381" i="1"/>
  <c r="Z365" i="1"/>
  <c r="J365" i="1"/>
  <c r="X333" i="1"/>
  <c r="H333" i="1"/>
  <c r="W317" i="1"/>
  <c r="G317" i="1"/>
  <c r="Z301" i="1"/>
  <c r="J301" i="1"/>
  <c r="X269" i="1"/>
  <c r="H269" i="1"/>
  <c r="W253" i="1"/>
  <c r="G253" i="1"/>
  <c r="Z237" i="1"/>
  <c r="J237" i="1"/>
  <c r="X205" i="1"/>
  <c r="H205" i="1"/>
  <c r="W189" i="1"/>
  <c r="G189" i="1"/>
  <c r="Z173" i="1"/>
  <c r="J173" i="1"/>
  <c r="X141" i="1"/>
  <c r="H141" i="1"/>
  <c r="W125" i="1"/>
  <c r="G125" i="1"/>
  <c r="Z109" i="1"/>
  <c r="J109" i="1"/>
  <c r="X77" i="1"/>
  <c r="H77" i="1"/>
  <c r="W137" i="1"/>
  <c r="G137" i="1"/>
  <c r="Z89" i="1"/>
  <c r="J89" i="1"/>
  <c r="X324" i="1"/>
  <c r="H324" i="1"/>
  <c r="W308" i="1"/>
  <c r="G308" i="1"/>
  <c r="Z292" i="1"/>
  <c r="J292" i="1"/>
  <c r="X260" i="1"/>
  <c r="H260" i="1"/>
  <c r="W244" i="1"/>
  <c r="G244" i="1"/>
  <c r="Z228" i="1"/>
  <c r="J228" i="1"/>
  <c r="X196" i="1"/>
  <c r="H196" i="1"/>
  <c r="W180" i="1"/>
  <c r="G180" i="1"/>
  <c r="Z164" i="1"/>
  <c r="J164" i="1"/>
  <c r="X132" i="1"/>
  <c r="H132" i="1"/>
  <c r="W116" i="1"/>
  <c r="G116" i="1"/>
  <c r="Z100" i="1"/>
  <c r="J100" i="1"/>
  <c r="X395" i="1"/>
  <c r="H395" i="1"/>
  <c r="W379" i="1"/>
  <c r="G379" i="1"/>
  <c r="Z363" i="1"/>
  <c r="J363" i="1"/>
  <c r="X331" i="1"/>
  <c r="H331" i="1"/>
  <c r="W315" i="1"/>
  <c r="G315" i="1"/>
  <c r="Z299" i="1"/>
  <c r="J299" i="1"/>
  <c r="X267" i="1"/>
  <c r="H267" i="1"/>
  <c r="W251" i="1"/>
  <c r="G251" i="1"/>
  <c r="Z235" i="1"/>
  <c r="J235" i="1"/>
  <c r="X203" i="1"/>
  <c r="H203" i="1"/>
  <c r="W187" i="1"/>
  <c r="G187" i="1"/>
  <c r="Z171" i="1"/>
  <c r="J171" i="1"/>
  <c r="X139" i="1"/>
  <c r="H139" i="1"/>
  <c r="W123" i="1"/>
  <c r="G123" i="1"/>
  <c r="Z107" i="1"/>
  <c r="J107" i="1"/>
  <c r="X75" i="1"/>
  <c r="H75" i="1"/>
  <c r="W386" i="1"/>
  <c r="G386" i="1"/>
  <c r="W370" i="1"/>
  <c r="G370" i="1"/>
  <c r="X338" i="1"/>
  <c r="H338" i="1"/>
  <c r="W322" i="1"/>
  <c r="G322" i="1"/>
  <c r="J306" i="1"/>
  <c r="Z306" i="1"/>
  <c r="X274" i="1"/>
  <c r="H274" i="1"/>
  <c r="W258" i="1"/>
  <c r="G258" i="1"/>
  <c r="Z242" i="1"/>
  <c r="J242" i="1"/>
  <c r="X210" i="1"/>
  <c r="H210" i="1"/>
  <c r="W194" i="1"/>
  <c r="G194" i="1"/>
  <c r="Z178" i="1"/>
  <c r="J178" i="1"/>
  <c r="X146" i="1"/>
  <c r="H146" i="1"/>
  <c r="W130" i="1"/>
  <c r="G130" i="1"/>
  <c r="Z114" i="1"/>
  <c r="J114" i="1"/>
  <c r="X82" i="1"/>
  <c r="H82" i="1"/>
  <c r="W30" i="1"/>
  <c r="G30" i="1"/>
  <c r="Z46" i="1"/>
  <c r="J46" i="1"/>
  <c r="X23" i="1"/>
  <c r="H23" i="1"/>
  <c r="W39" i="1"/>
  <c r="G39" i="1"/>
  <c r="Z55" i="1"/>
  <c r="J55" i="1"/>
  <c r="W32" i="1"/>
  <c r="G32" i="1"/>
  <c r="X48" i="1"/>
  <c r="H48" i="1"/>
  <c r="Z64" i="1"/>
  <c r="J64" i="1"/>
  <c r="X45" i="1"/>
  <c r="H45" i="1"/>
  <c r="W61" i="1"/>
  <c r="G61" i="1"/>
  <c r="Z393" i="1"/>
  <c r="J393" i="1"/>
  <c r="X361" i="1"/>
  <c r="H361" i="1"/>
  <c r="W345" i="1"/>
  <c r="G345" i="1"/>
  <c r="Z329" i="1"/>
  <c r="J329" i="1"/>
  <c r="X297" i="1"/>
  <c r="H297" i="1"/>
  <c r="W281" i="1"/>
  <c r="G281" i="1"/>
  <c r="Z265" i="1"/>
  <c r="J265" i="1"/>
  <c r="X233" i="1"/>
  <c r="H233" i="1"/>
  <c r="W217" i="1"/>
  <c r="G217" i="1"/>
  <c r="Z201" i="1"/>
  <c r="J201" i="1"/>
  <c r="X169" i="1"/>
  <c r="H169" i="1"/>
  <c r="W153" i="1"/>
  <c r="G153" i="1"/>
  <c r="Z105" i="1"/>
  <c r="J105" i="1"/>
  <c r="X336" i="1"/>
  <c r="H336" i="1"/>
  <c r="X320" i="1"/>
  <c r="H320" i="1"/>
  <c r="Z304" i="1"/>
  <c r="J304" i="1"/>
  <c r="X272" i="1"/>
  <c r="H272" i="1"/>
  <c r="X256" i="1"/>
  <c r="H256" i="1"/>
  <c r="Z240" i="1"/>
  <c r="J240" i="1"/>
  <c r="W208" i="1"/>
  <c r="G208" i="1"/>
  <c r="X192" i="1"/>
  <c r="H192" i="1"/>
  <c r="Z176" i="1"/>
  <c r="J176" i="1"/>
  <c r="W144" i="1"/>
  <c r="G144" i="1"/>
  <c r="X128" i="1"/>
  <c r="H128" i="1"/>
  <c r="Z112" i="1"/>
  <c r="J112" i="1"/>
  <c r="W80" i="1"/>
  <c r="G80" i="1"/>
  <c r="W391" i="1"/>
  <c r="G391" i="1"/>
  <c r="Z375" i="1"/>
  <c r="J375" i="1"/>
  <c r="X343" i="1"/>
  <c r="H343" i="1"/>
  <c r="W327" i="1"/>
  <c r="G327" i="1"/>
  <c r="Z311" i="1"/>
  <c r="J311" i="1"/>
  <c r="X279" i="1"/>
  <c r="H279" i="1"/>
  <c r="W263" i="1"/>
  <c r="G263" i="1"/>
  <c r="Z247" i="1"/>
  <c r="J247" i="1"/>
  <c r="X215" i="1"/>
  <c r="H215" i="1"/>
  <c r="W199" i="1"/>
  <c r="G199" i="1"/>
  <c r="Z183" i="1"/>
  <c r="J183" i="1"/>
  <c r="X151" i="1"/>
  <c r="H151" i="1"/>
  <c r="W135" i="1"/>
  <c r="G135" i="1"/>
  <c r="Z119" i="1"/>
  <c r="J119" i="1"/>
  <c r="X87" i="1"/>
  <c r="H87" i="1"/>
  <c r="W69" i="1"/>
  <c r="G69" i="1"/>
  <c r="Z398" i="1"/>
  <c r="J398" i="1"/>
  <c r="X366" i="1"/>
  <c r="H366" i="1"/>
  <c r="W350" i="1"/>
  <c r="G350" i="1"/>
  <c r="Z334" i="1"/>
  <c r="J334" i="1"/>
  <c r="X302" i="1"/>
  <c r="H302" i="1"/>
  <c r="W286" i="1"/>
  <c r="G286" i="1"/>
  <c r="Z270" i="1"/>
  <c r="J270" i="1"/>
  <c r="X238" i="1"/>
  <c r="H238" i="1"/>
  <c r="W222" i="1"/>
  <c r="G222" i="1"/>
  <c r="Z206" i="1"/>
  <c r="J206" i="1"/>
  <c r="X174" i="1"/>
  <c r="H174" i="1"/>
  <c r="W158" i="1"/>
  <c r="G158" i="1"/>
  <c r="Z142" i="1"/>
  <c r="J142" i="1"/>
  <c r="X110" i="1"/>
  <c r="H110" i="1"/>
  <c r="W94" i="1"/>
  <c r="G94" i="1"/>
  <c r="Z78" i="1"/>
  <c r="J78" i="1"/>
  <c r="X50" i="1"/>
  <c r="H50" i="1"/>
  <c r="W66" i="1"/>
  <c r="G66" i="1"/>
  <c r="Z27" i="1"/>
  <c r="J27" i="1"/>
  <c r="X59" i="1"/>
  <c r="H59" i="1"/>
  <c r="Z36" i="1"/>
  <c r="J36" i="1"/>
  <c r="X68" i="1"/>
  <c r="H68" i="1"/>
  <c r="W33" i="1"/>
  <c r="G33" i="1"/>
  <c r="Z49" i="1"/>
  <c r="J49" i="1"/>
  <c r="X389" i="1"/>
  <c r="H389" i="1"/>
  <c r="W373" i="1"/>
  <c r="G373" i="1"/>
  <c r="Z357" i="1"/>
  <c r="J357" i="1"/>
  <c r="X325" i="1"/>
  <c r="H325" i="1"/>
  <c r="W309" i="1"/>
  <c r="G309" i="1"/>
  <c r="Z293" i="1"/>
  <c r="J293" i="1"/>
  <c r="X261" i="1"/>
  <c r="H261" i="1"/>
  <c r="W245" i="1"/>
  <c r="G245" i="1"/>
  <c r="Z229" i="1"/>
  <c r="J229" i="1"/>
  <c r="X197" i="1"/>
  <c r="H197" i="1"/>
  <c r="W181" i="1"/>
  <c r="G181" i="1"/>
  <c r="Z165" i="1"/>
  <c r="J165" i="1"/>
  <c r="X133" i="1"/>
  <c r="H133" i="1"/>
  <c r="W117" i="1"/>
  <c r="G117" i="1"/>
  <c r="Z101" i="1"/>
  <c r="J101" i="1"/>
  <c r="X348" i="1"/>
  <c r="H348" i="1"/>
  <c r="W332" i="1"/>
  <c r="G332" i="1"/>
  <c r="Z316" i="1"/>
  <c r="J316" i="1"/>
  <c r="X284" i="1"/>
  <c r="H284" i="1"/>
  <c r="W268" i="1"/>
  <c r="G268" i="1"/>
  <c r="Z252" i="1"/>
  <c r="J252" i="1"/>
  <c r="X220" i="1"/>
  <c r="H220" i="1"/>
  <c r="W204" i="1"/>
  <c r="G204" i="1"/>
  <c r="Z188" i="1"/>
  <c r="J188" i="1"/>
  <c r="X156" i="1"/>
  <c r="H156" i="1"/>
  <c r="W140" i="1"/>
  <c r="G140" i="1"/>
  <c r="Z124" i="1"/>
  <c r="J124" i="1"/>
  <c r="X92" i="1"/>
  <c r="H92" i="1"/>
  <c r="W76" i="1"/>
  <c r="G76" i="1"/>
  <c r="Z387" i="1"/>
  <c r="J387" i="1"/>
  <c r="X355" i="1"/>
  <c r="H355" i="1"/>
  <c r="W339" i="1"/>
  <c r="G339" i="1"/>
  <c r="Z323" i="1"/>
  <c r="J323" i="1"/>
  <c r="X291" i="1"/>
  <c r="H291" i="1"/>
  <c r="W275" i="1"/>
  <c r="G275" i="1"/>
  <c r="Z259" i="1"/>
  <c r="J259" i="1"/>
  <c r="X227" i="1"/>
  <c r="H227" i="1"/>
  <c r="W211" i="1"/>
  <c r="G211" i="1"/>
  <c r="Z195" i="1"/>
  <c r="J195" i="1"/>
  <c r="X163" i="1"/>
  <c r="H163" i="1"/>
  <c r="W147" i="1"/>
  <c r="G147" i="1"/>
  <c r="Z131" i="1"/>
  <c r="J131" i="1"/>
  <c r="X99" i="1"/>
  <c r="H99" i="1"/>
  <c r="W83" i="1"/>
  <c r="G83" i="1"/>
  <c r="Z394" i="1"/>
  <c r="J394" i="1"/>
  <c r="X362" i="1"/>
  <c r="H362" i="1"/>
  <c r="W346" i="1"/>
  <c r="G346" i="1"/>
  <c r="J330" i="1"/>
  <c r="Z330" i="1"/>
  <c r="X298" i="1"/>
  <c r="H298" i="1"/>
  <c r="W282" i="1"/>
  <c r="G282" i="1"/>
  <c r="Z266" i="1"/>
  <c r="J266" i="1"/>
  <c r="X234" i="1"/>
  <c r="H234" i="1"/>
  <c r="W218" i="1"/>
  <c r="G218" i="1"/>
  <c r="Z202" i="1"/>
  <c r="J202" i="1"/>
  <c r="X170" i="1"/>
  <c r="H170" i="1"/>
  <c r="W154" i="1"/>
  <c r="G154" i="1"/>
  <c r="Z138" i="1"/>
  <c r="J138" i="1"/>
  <c r="X106" i="1"/>
  <c r="H106" i="1"/>
  <c r="W90" i="1"/>
  <c r="G90" i="1"/>
  <c r="Z22" i="1"/>
  <c r="J22" i="1"/>
  <c r="X54" i="1"/>
  <c r="H54" i="1"/>
  <c r="W70" i="1"/>
  <c r="G70" i="1"/>
  <c r="Z31" i="1"/>
  <c r="J31" i="1"/>
  <c r="X63" i="1"/>
  <c r="H63" i="1"/>
  <c r="W24" i="1"/>
  <c r="G24" i="1"/>
  <c r="Z40" i="1"/>
  <c r="J40" i="1"/>
  <c r="X21" i="1"/>
  <c r="H21" i="1"/>
  <c r="W37" i="1"/>
  <c r="G37" i="1"/>
  <c r="Z53" i="1"/>
  <c r="J53" i="1"/>
  <c r="X385" i="1"/>
  <c r="H385" i="1"/>
  <c r="W369" i="1"/>
  <c r="G369" i="1"/>
  <c r="Z353" i="1"/>
  <c r="J353" i="1"/>
  <c r="X321" i="1"/>
  <c r="H321" i="1"/>
  <c r="W305" i="1"/>
  <c r="G305" i="1"/>
  <c r="Z289" i="1"/>
  <c r="J289" i="1"/>
  <c r="X257" i="1"/>
  <c r="H257" i="1"/>
  <c r="W241" i="1"/>
  <c r="G241" i="1"/>
  <c r="Z225" i="1"/>
  <c r="J225" i="1"/>
  <c r="X193" i="1"/>
  <c r="H193" i="1"/>
  <c r="W177" i="1"/>
  <c r="G177" i="1"/>
  <c r="Z161" i="1"/>
  <c r="J161" i="1"/>
  <c r="X129" i="1"/>
  <c r="H129" i="1"/>
  <c r="W113" i="1"/>
  <c r="G113" i="1"/>
  <c r="Z97" i="1"/>
  <c r="J97" i="1"/>
  <c r="X121" i="1"/>
  <c r="H121" i="1"/>
  <c r="W73" i="1"/>
  <c r="G73" i="1"/>
  <c r="Z399" i="1"/>
  <c r="J399" i="1"/>
  <c r="W360" i="1"/>
  <c r="G360" i="1"/>
  <c r="Z400" i="1"/>
  <c r="J400" i="1"/>
  <c r="X380" i="1"/>
  <c r="H380" i="1"/>
  <c r="X388" i="1"/>
  <c r="H388" i="1"/>
  <c r="W392" i="1"/>
  <c r="G392" i="1"/>
  <c r="Z368" i="1"/>
  <c r="J368" i="1"/>
  <c r="W376" i="1"/>
  <c r="G376" i="1"/>
  <c r="X364" i="1"/>
  <c r="H364" i="1"/>
  <c r="W264" i="1"/>
  <c r="G264" i="1"/>
  <c r="W232" i="1"/>
  <c r="G232" i="1"/>
  <c r="W216" i="1"/>
  <c r="G216" i="1"/>
  <c r="Z200" i="1"/>
  <c r="J200" i="1"/>
  <c r="X168" i="1"/>
  <c r="H168" i="1"/>
  <c r="W152" i="1"/>
  <c r="G152" i="1"/>
  <c r="Z136" i="1"/>
  <c r="J136" i="1"/>
  <c r="X104" i="1"/>
  <c r="H104" i="1"/>
  <c r="W88" i="1"/>
  <c r="G88" i="1"/>
  <c r="Z72" i="1"/>
  <c r="J72" i="1"/>
  <c r="X367" i="1"/>
  <c r="H367" i="1"/>
  <c r="W351" i="1"/>
  <c r="G351" i="1"/>
  <c r="Z335" i="1"/>
  <c r="J335" i="1"/>
  <c r="X303" i="1"/>
  <c r="H303" i="1"/>
  <c r="W287" i="1"/>
  <c r="G287" i="1"/>
  <c r="Z271" i="1"/>
  <c r="J271" i="1"/>
  <c r="X239" i="1"/>
  <c r="H239" i="1"/>
  <c r="W223" i="1"/>
  <c r="G223" i="1"/>
  <c r="Z207" i="1"/>
  <c r="J207" i="1"/>
  <c r="X175" i="1"/>
  <c r="H175" i="1"/>
  <c r="W159" i="1"/>
  <c r="G159" i="1"/>
  <c r="Z143" i="1"/>
  <c r="J143" i="1"/>
  <c r="X111" i="1"/>
  <c r="H111" i="1"/>
  <c r="W95" i="1"/>
  <c r="G95" i="1"/>
  <c r="Z79" i="1"/>
  <c r="J79" i="1"/>
  <c r="W374" i="1"/>
  <c r="G374" i="1"/>
  <c r="X358" i="1"/>
  <c r="H358" i="1"/>
  <c r="Z342" i="1"/>
  <c r="J342" i="1"/>
  <c r="W310" i="1"/>
  <c r="G310" i="1"/>
  <c r="X294" i="1"/>
  <c r="H294" i="1"/>
  <c r="Z278" i="1"/>
  <c r="J278" i="1"/>
  <c r="X246" i="1"/>
  <c r="H246" i="1"/>
  <c r="W230" i="1"/>
  <c r="G230" i="1"/>
  <c r="Z214" i="1"/>
  <c r="J214" i="1"/>
  <c r="X182" i="1"/>
  <c r="H182" i="1"/>
  <c r="W166" i="1"/>
  <c r="G166" i="1"/>
  <c r="Z150" i="1"/>
  <c r="J150" i="1"/>
  <c r="X118" i="1"/>
  <c r="H118" i="1"/>
  <c r="W102" i="1"/>
  <c r="G102" i="1"/>
  <c r="Z86" i="1"/>
  <c r="J86" i="1"/>
  <c r="X42" i="1"/>
  <c r="H42" i="1"/>
  <c r="W58" i="1"/>
  <c r="G58" i="1"/>
  <c r="X35" i="1"/>
  <c r="H35" i="1"/>
  <c r="W51" i="1"/>
  <c r="G51" i="1"/>
  <c r="Z67" i="1"/>
  <c r="J67" i="1"/>
  <c r="X44" i="1"/>
  <c r="H44" i="1"/>
  <c r="W60" i="1"/>
  <c r="G60" i="1"/>
  <c r="Z25" i="1"/>
  <c r="J25" i="1"/>
  <c r="X57" i="1"/>
  <c r="H57" i="1"/>
  <c r="W397" i="1"/>
  <c r="G397" i="1"/>
  <c r="Z381" i="1"/>
  <c r="J381" i="1"/>
  <c r="X349" i="1"/>
  <c r="H349" i="1"/>
  <c r="W333" i="1"/>
  <c r="G333" i="1"/>
  <c r="Z317" i="1"/>
  <c r="J317" i="1"/>
  <c r="X285" i="1"/>
  <c r="H285" i="1"/>
  <c r="W269" i="1"/>
  <c r="G269" i="1"/>
  <c r="Z253" i="1"/>
  <c r="J253" i="1"/>
  <c r="X221" i="1"/>
  <c r="H221" i="1"/>
  <c r="W205" i="1"/>
  <c r="G205" i="1"/>
  <c r="Z189" i="1"/>
  <c r="J189" i="1"/>
  <c r="X157" i="1"/>
  <c r="H157" i="1"/>
  <c r="G141" i="1"/>
  <c r="W141" i="1"/>
  <c r="Z125" i="1"/>
  <c r="J125" i="1"/>
  <c r="X93" i="1"/>
  <c r="H93" i="1"/>
  <c r="W77" i="1"/>
  <c r="G77" i="1"/>
  <c r="Z137" i="1"/>
  <c r="J137" i="1"/>
  <c r="X340" i="1"/>
  <c r="H340" i="1"/>
  <c r="W324" i="1"/>
  <c r="G324" i="1"/>
  <c r="Z308" i="1"/>
  <c r="J308" i="1"/>
  <c r="X276" i="1"/>
  <c r="H276" i="1"/>
  <c r="W260" i="1"/>
  <c r="G260" i="1"/>
  <c r="Z244" i="1"/>
  <c r="J244" i="1"/>
  <c r="X212" i="1"/>
  <c r="H212" i="1"/>
  <c r="W196" i="1"/>
  <c r="G196" i="1"/>
  <c r="Z180" i="1"/>
  <c r="J180" i="1"/>
  <c r="X148" i="1"/>
  <c r="H148" i="1"/>
  <c r="W132" i="1"/>
  <c r="G132" i="1"/>
  <c r="Z116" i="1"/>
  <c r="J116" i="1"/>
  <c r="X84" i="1"/>
  <c r="H84" i="1"/>
  <c r="W395" i="1"/>
  <c r="G395" i="1"/>
  <c r="Z379" i="1"/>
  <c r="J379" i="1"/>
  <c r="X347" i="1"/>
  <c r="H347" i="1"/>
  <c r="W331" i="1"/>
  <c r="G331" i="1"/>
  <c r="Z315" i="1"/>
  <c r="J315" i="1"/>
  <c r="X283" i="1"/>
  <c r="H283" i="1"/>
  <c r="W267" i="1"/>
  <c r="G267" i="1"/>
  <c r="Z251" i="1"/>
  <c r="J251" i="1"/>
  <c r="X219" i="1"/>
  <c r="H219" i="1"/>
  <c r="W203" i="1"/>
  <c r="G203" i="1"/>
  <c r="Z187" i="1"/>
  <c r="J187" i="1"/>
  <c r="X155" i="1"/>
  <c r="H155" i="1"/>
  <c r="W139" i="1"/>
  <c r="G139" i="1"/>
  <c r="Z123" i="1"/>
  <c r="J123" i="1"/>
  <c r="X91" i="1"/>
  <c r="H91" i="1"/>
  <c r="W75" i="1"/>
  <c r="G75" i="1"/>
  <c r="Z386" i="1"/>
  <c r="J386" i="1"/>
  <c r="X354" i="1"/>
  <c r="H354" i="1"/>
  <c r="W338" i="1"/>
  <c r="G338" i="1"/>
  <c r="J322" i="1"/>
  <c r="Z322" i="1"/>
  <c r="X290" i="1"/>
  <c r="H290" i="1"/>
  <c r="W274" i="1"/>
  <c r="G274" i="1"/>
  <c r="Z258" i="1"/>
  <c r="J258" i="1"/>
  <c r="X226" i="1"/>
  <c r="H226" i="1"/>
  <c r="W210" i="1"/>
  <c r="G210" i="1"/>
  <c r="Z194" i="1"/>
  <c r="J194" i="1"/>
  <c r="X162" i="1"/>
  <c r="H162" i="1"/>
  <c r="W146" i="1"/>
  <c r="G146" i="1"/>
  <c r="Z130" i="1"/>
  <c r="J130" i="1"/>
  <c r="X98" i="1"/>
  <c r="H98" i="1"/>
  <c r="W82" i="1"/>
  <c r="G82" i="1"/>
  <c r="Z30" i="1"/>
  <c r="J30" i="1"/>
  <c r="X62" i="1"/>
  <c r="H62" i="1"/>
  <c r="G23" i="1"/>
  <c r="W23" i="1"/>
  <c r="Z39" i="1"/>
  <c r="J39" i="1"/>
  <c r="X71" i="1"/>
  <c r="H71" i="1"/>
  <c r="X32" i="1"/>
  <c r="H32" i="1"/>
  <c r="Z48" i="1"/>
  <c r="J48" i="1"/>
  <c r="X29" i="1"/>
  <c r="H29" i="1"/>
  <c r="W45" i="1"/>
  <c r="G45" i="1"/>
  <c r="Z61" i="1"/>
  <c r="J61" i="1"/>
  <c r="X377" i="1"/>
  <c r="H377" i="1"/>
  <c r="W361" i="1"/>
  <c r="G361" i="1"/>
  <c r="Z345" i="1"/>
  <c r="J345" i="1"/>
  <c r="X313" i="1"/>
  <c r="H313" i="1"/>
  <c r="W297" i="1"/>
  <c r="G297" i="1"/>
  <c r="Z281" i="1"/>
  <c r="J281" i="1"/>
  <c r="X249" i="1"/>
  <c r="H249" i="1"/>
  <c r="W233" i="1"/>
  <c r="G233" i="1"/>
  <c r="Z217" i="1"/>
  <c r="J217" i="1"/>
  <c r="X185" i="1"/>
  <c r="H185" i="1"/>
  <c r="W169" i="1"/>
  <c r="G169" i="1"/>
  <c r="Z153" i="1"/>
  <c r="J153" i="1"/>
  <c r="Z352" i="1"/>
  <c r="J352" i="1"/>
  <c r="W336" i="1"/>
  <c r="G336" i="1"/>
  <c r="W320" i="1"/>
  <c r="G320" i="1"/>
  <c r="X288" i="1"/>
  <c r="H288" i="1"/>
  <c r="W272" i="1"/>
  <c r="G272" i="1"/>
  <c r="Z256" i="1"/>
  <c r="J256" i="1"/>
  <c r="W224" i="1"/>
  <c r="G224" i="1"/>
  <c r="X208" i="1"/>
  <c r="H208" i="1"/>
  <c r="Z192" i="1"/>
  <c r="J192" i="1"/>
  <c r="W160" i="1"/>
  <c r="G160" i="1"/>
  <c r="X144" i="1"/>
  <c r="H144" i="1"/>
  <c r="Z128" i="1"/>
  <c r="J128" i="1"/>
  <c r="W96" i="1"/>
  <c r="G96" i="1"/>
  <c r="X80" i="1"/>
  <c r="H80" i="1"/>
  <c r="Z391" i="1"/>
  <c r="J391" i="1"/>
  <c r="X359" i="1"/>
  <c r="H359" i="1"/>
  <c r="W343" i="1"/>
  <c r="G343" i="1"/>
  <c r="Z327" i="1"/>
  <c r="J327" i="1"/>
  <c r="X295" i="1"/>
  <c r="H295" i="1"/>
  <c r="W279" i="1"/>
  <c r="G279" i="1"/>
  <c r="Z263" i="1"/>
  <c r="J263" i="1"/>
  <c r="X231" i="1"/>
  <c r="H231" i="1"/>
  <c r="W215" i="1"/>
  <c r="G215" i="1"/>
  <c r="Z199" i="1"/>
  <c r="J199" i="1"/>
  <c r="X167" i="1"/>
  <c r="H167" i="1"/>
  <c r="W151" i="1"/>
  <c r="G151" i="1"/>
  <c r="Z135" i="1"/>
  <c r="J135" i="1"/>
  <c r="X103" i="1"/>
  <c r="H103" i="1"/>
  <c r="W87" i="1"/>
  <c r="G87" i="1"/>
  <c r="Z69" i="1"/>
  <c r="J69" i="1"/>
  <c r="X382" i="1"/>
  <c r="H382" i="1"/>
  <c r="W366" i="1"/>
  <c r="G366" i="1"/>
  <c r="Z350" i="1"/>
  <c r="J350" i="1"/>
  <c r="X318" i="1"/>
  <c r="H318" i="1"/>
  <c r="W302" i="1"/>
  <c r="G302" i="1"/>
  <c r="Z286" i="1"/>
  <c r="J286" i="1"/>
  <c r="X254" i="1"/>
  <c r="H254" i="1"/>
  <c r="W238" i="1"/>
  <c r="G238" i="1"/>
  <c r="Z222" i="1"/>
  <c r="J222" i="1"/>
  <c r="X190" i="1"/>
  <c r="H190" i="1"/>
  <c r="W174" i="1"/>
  <c r="G174" i="1"/>
  <c r="Z158" i="1"/>
  <c r="J158" i="1"/>
  <c r="X126" i="1"/>
  <c r="H126" i="1"/>
  <c r="W110" i="1"/>
  <c r="G110" i="1"/>
  <c r="Z94" i="1"/>
  <c r="J94" i="1"/>
  <c r="X34" i="1"/>
  <c r="H34" i="1"/>
  <c r="W50" i="1"/>
  <c r="G50" i="1"/>
  <c r="Z66" i="1"/>
  <c r="J66" i="1"/>
  <c r="X43" i="1"/>
  <c r="H43" i="1"/>
  <c r="W59" i="1"/>
  <c r="G59" i="1"/>
  <c r="X52" i="1"/>
  <c r="H52" i="1"/>
  <c r="W68" i="1"/>
  <c r="G68" i="1"/>
  <c r="Z33" i="1"/>
  <c r="J33" i="1"/>
  <c r="X65" i="1"/>
  <c r="H65" i="1"/>
  <c r="W389" i="1"/>
  <c r="G389" i="1"/>
  <c r="Z373" i="1"/>
  <c r="J373" i="1"/>
  <c r="X341" i="1"/>
  <c r="H341" i="1"/>
  <c r="W325" i="1"/>
  <c r="G325" i="1"/>
  <c r="Z309" i="1"/>
  <c r="J309" i="1"/>
  <c r="X277" i="1"/>
  <c r="H277" i="1"/>
  <c r="W261" i="1"/>
  <c r="G261" i="1"/>
  <c r="Z245" i="1"/>
  <c r="J245" i="1"/>
  <c r="X213" i="1"/>
  <c r="H213" i="1"/>
  <c r="W197" i="1"/>
  <c r="G197" i="1"/>
  <c r="Z181" i="1"/>
  <c r="J181" i="1"/>
  <c r="X149" i="1"/>
  <c r="H149" i="1"/>
  <c r="W133" i="1"/>
  <c r="G133" i="1"/>
  <c r="Z117" i="1"/>
  <c r="J117" i="1"/>
  <c r="X85" i="1"/>
  <c r="H85" i="1"/>
  <c r="W348" i="1"/>
  <c r="G348" i="1"/>
  <c r="Z332" i="1"/>
  <c r="J332" i="1"/>
  <c r="X300" i="1"/>
  <c r="H300" i="1"/>
  <c r="W284" i="1"/>
  <c r="G284" i="1"/>
  <c r="Z268" i="1"/>
  <c r="J268" i="1"/>
  <c r="X236" i="1"/>
  <c r="H236" i="1"/>
  <c r="W220" i="1"/>
  <c r="G220" i="1"/>
  <c r="Z204" i="1"/>
  <c r="J204" i="1"/>
  <c r="X172" i="1"/>
  <c r="H172" i="1"/>
  <c r="W156" i="1"/>
  <c r="G156" i="1"/>
  <c r="Z140" i="1"/>
  <c r="J140" i="1"/>
  <c r="X108" i="1"/>
  <c r="H108" i="1"/>
  <c r="W92" i="1"/>
  <c r="G92" i="1"/>
  <c r="Z76" i="1"/>
  <c r="J76" i="1"/>
  <c r="X371" i="1"/>
  <c r="H371" i="1"/>
  <c r="W355" i="1"/>
  <c r="G355" i="1"/>
  <c r="Z339" i="1"/>
  <c r="J339" i="1"/>
  <c r="X307" i="1"/>
  <c r="H307" i="1"/>
  <c r="W291" i="1"/>
  <c r="G291" i="1"/>
  <c r="Z275" i="1"/>
  <c r="J275" i="1"/>
  <c r="X243" i="1"/>
  <c r="H243" i="1"/>
  <c r="W227" i="1"/>
  <c r="G227" i="1"/>
  <c r="Z211" i="1"/>
  <c r="J211" i="1"/>
  <c r="X179" i="1"/>
  <c r="H179" i="1"/>
  <c r="W163" i="1"/>
  <c r="G163" i="1"/>
  <c r="Z147" i="1"/>
  <c r="J147" i="1"/>
  <c r="X115" i="1"/>
  <c r="H115" i="1"/>
  <c r="W99" i="1"/>
  <c r="G99" i="1"/>
  <c r="Z83" i="1"/>
  <c r="J83" i="1"/>
  <c r="X378" i="1"/>
  <c r="H378" i="1"/>
  <c r="W362" i="1"/>
  <c r="G362" i="1"/>
  <c r="J346" i="1"/>
  <c r="Z346" i="1"/>
  <c r="X314" i="1"/>
  <c r="H314" i="1"/>
  <c r="W298" i="1"/>
  <c r="G298" i="1"/>
  <c r="Z282" i="1"/>
  <c r="J282" i="1"/>
  <c r="X250" i="1"/>
  <c r="H250" i="1"/>
  <c r="W234" i="1"/>
  <c r="G234" i="1"/>
  <c r="Z218" i="1"/>
  <c r="J218" i="1"/>
  <c r="X186" i="1"/>
  <c r="H186" i="1"/>
  <c r="W170" i="1"/>
  <c r="G170" i="1"/>
  <c r="Z154" i="1"/>
  <c r="J154" i="1"/>
  <c r="X122" i="1"/>
  <c r="H122" i="1"/>
  <c r="W106" i="1"/>
  <c r="G106" i="1"/>
  <c r="Z90" i="1"/>
  <c r="J90" i="1"/>
  <c r="X38" i="1"/>
  <c r="H38" i="1"/>
  <c r="W54" i="1"/>
  <c r="G54" i="1"/>
  <c r="Z70" i="1"/>
  <c r="J70" i="1"/>
  <c r="X47" i="1"/>
  <c r="H47" i="1"/>
  <c r="W63" i="1"/>
  <c r="G63" i="1"/>
  <c r="Z24" i="1"/>
  <c r="J24" i="1"/>
  <c r="X56" i="1"/>
  <c r="H56" i="1"/>
  <c r="G21" i="1"/>
  <c r="W21" i="1"/>
  <c r="Z37" i="1"/>
  <c r="J37" i="1"/>
  <c r="W385" i="1"/>
  <c r="G385" i="1"/>
  <c r="Z369" i="1"/>
  <c r="J369" i="1"/>
  <c r="X337" i="1"/>
  <c r="H337" i="1"/>
  <c r="W321" i="1"/>
  <c r="G321" i="1"/>
  <c r="Z305" i="1"/>
  <c r="J305" i="1"/>
  <c r="X273" i="1"/>
  <c r="H273" i="1"/>
  <c r="W257" i="1"/>
  <c r="G257" i="1"/>
  <c r="Z241" i="1"/>
  <c r="J241" i="1"/>
  <c r="X209" i="1"/>
  <c r="H209" i="1"/>
  <c r="W193" i="1"/>
  <c r="G193" i="1"/>
  <c r="Z177" i="1"/>
  <c r="J177" i="1"/>
  <c r="X145" i="1"/>
  <c r="H145" i="1"/>
  <c r="W129" i="1"/>
  <c r="G129" i="1"/>
  <c r="Z113" i="1"/>
  <c r="J113" i="1"/>
  <c r="X81" i="1"/>
  <c r="H81" i="1"/>
  <c r="W121" i="1"/>
  <c r="G121" i="1"/>
  <c r="Z73" i="1"/>
  <c r="J73" i="1"/>
  <c r="X356" i="1"/>
  <c r="H356" i="1"/>
  <c r="X368" i="1"/>
  <c r="H368" i="1"/>
  <c r="W384" i="1"/>
  <c r="G384" i="1"/>
  <c r="Z364" i="1"/>
  <c r="J364" i="1"/>
  <c r="Z392" i="1"/>
  <c r="J392" i="1"/>
  <c r="Z384" i="1"/>
  <c r="J384" i="1"/>
  <c r="W380" i="1"/>
  <c r="G380" i="1"/>
  <c r="W280" i="1"/>
  <c r="G280" i="1"/>
  <c r="W248" i="1"/>
  <c r="G248" i="1"/>
  <c r="X232" i="1"/>
  <c r="H232" i="1"/>
  <c r="Z216" i="1"/>
  <c r="J216" i="1"/>
  <c r="X184" i="1"/>
  <c r="H184" i="1"/>
  <c r="W168" i="1"/>
  <c r="G168" i="1"/>
  <c r="Z152" i="1"/>
  <c r="J152" i="1"/>
  <c r="X120" i="1"/>
  <c r="H120" i="1"/>
  <c r="W104" i="1"/>
  <c r="G104" i="1"/>
  <c r="Z88" i="1"/>
  <c r="J88" i="1"/>
  <c r="X383" i="1"/>
  <c r="H383" i="1"/>
  <c r="W367" i="1"/>
  <c r="G367" i="1"/>
  <c r="Z351" i="1"/>
  <c r="J351" i="1"/>
  <c r="X319" i="1"/>
  <c r="H319" i="1"/>
  <c r="W303" i="1"/>
  <c r="G303" i="1"/>
  <c r="Z287" i="1"/>
  <c r="J287" i="1"/>
  <c r="X255" i="1"/>
  <c r="H255" i="1"/>
  <c r="W239" i="1"/>
  <c r="G239" i="1"/>
  <c r="Z223" i="1"/>
  <c r="J223" i="1"/>
  <c r="X191" i="1"/>
  <c r="H191" i="1"/>
  <c r="W175" i="1"/>
  <c r="G175" i="1"/>
  <c r="Z159" i="1"/>
  <c r="J159" i="1"/>
  <c r="X127" i="1"/>
  <c r="H127" i="1"/>
  <c r="W111" i="1"/>
  <c r="G111" i="1"/>
  <c r="Z95" i="1"/>
  <c r="J95" i="1"/>
  <c r="W390" i="1"/>
  <c r="G390" i="1"/>
  <c r="X374" i="1"/>
  <c r="H374" i="1"/>
  <c r="Z358" i="1"/>
  <c r="J358" i="1"/>
  <c r="W326" i="1"/>
  <c r="G326" i="1"/>
  <c r="X310" i="1"/>
  <c r="H310" i="1"/>
  <c r="Z294" i="1"/>
  <c r="J294" i="1"/>
  <c r="W262" i="1"/>
  <c r="G262" i="1"/>
  <c r="W246" i="1"/>
  <c r="G246" i="1"/>
  <c r="Z230" i="1"/>
  <c r="J230" i="1"/>
  <c r="X198" i="1"/>
  <c r="H198" i="1"/>
  <c r="W182" i="1"/>
  <c r="G182" i="1"/>
  <c r="Z166" i="1"/>
  <c r="J166" i="1"/>
  <c r="X134" i="1"/>
  <c r="H134" i="1"/>
  <c r="W118" i="1"/>
  <c r="G118" i="1"/>
  <c r="Z102" i="1"/>
  <c r="J102" i="1"/>
  <c r="X26" i="1"/>
  <c r="H26" i="1"/>
  <c r="W42" i="1"/>
  <c r="G42" i="1"/>
  <c r="Z58" i="1"/>
  <c r="J58" i="1"/>
  <c r="W35" i="1"/>
  <c r="G35" i="1"/>
  <c r="Z51" i="1"/>
  <c r="J51" i="1"/>
  <c r="X28" i="1"/>
  <c r="H28" i="1"/>
  <c r="W44" i="1"/>
  <c r="G44" i="1"/>
  <c r="Z60" i="1"/>
  <c r="J60" i="1"/>
  <c r="X41" i="1"/>
  <c r="H41" i="1"/>
  <c r="W57" i="1"/>
  <c r="G57" i="1"/>
  <c r="Z397" i="1"/>
  <c r="J397" i="1"/>
  <c r="X365" i="1"/>
  <c r="H365" i="1"/>
  <c r="W349" i="1"/>
  <c r="G349" i="1"/>
  <c r="Z333" i="1"/>
  <c r="J333" i="1"/>
  <c r="X301" i="1"/>
  <c r="H301" i="1"/>
  <c r="W285" i="1"/>
  <c r="G285" i="1"/>
  <c r="Z269" i="1"/>
  <c r="J269" i="1"/>
  <c r="X237" i="1"/>
  <c r="H237" i="1"/>
  <c r="W221" i="1"/>
  <c r="G221" i="1"/>
  <c r="Z205" i="1"/>
  <c r="J205" i="1"/>
  <c r="X173" i="1"/>
  <c r="H173" i="1"/>
  <c r="W157" i="1"/>
  <c r="G157" i="1"/>
  <c r="Z141" i="1"/>
  <c r="J141" i="1"/>
  <c r="X109" i="1"/>
  <c r="H109" i="1"/>
  <c r="W93" i="1"/>
  <c r="G93" i="1"/>
  <c r="Z77" i="1"/>
  <c r="J77" i="1"/>
  <c r="X89" i="1"/>
  <c r="H89" i="1"/>
  <c r="W340" i="1"/>
  <c r="G340" i="1"/>
  <c r="Z324" i="1"/>
  <c r="J324" i="1"/>
  <c r="X292" i="1"/>
  <c r="H292" i="1"/>
  <c r="W276" i="1"/>
  <c r="G276" i="1"/>
  <c r="Z260" i="1"/>
  <c r="J260" i="1"/>
  <c r="X228" i="1"/>
  <c r="H228" i="1"/>
  <c r="W212" i="1"/>
  <c r="G212" i="1"/>
  <c r="Z196" i="1"/>
  <c r="J196" i="1"/>
  <c r="X164" i="1"/>
  <c r="H164" i="1"/>
  <c r="W148" i="1"/>
  <c r="G148" i="1"/>
  <c r="Z132" i="1"/>
  <c r="J132" i="1"/>
  <c r="X100" i="1"/>
  <c r="H100" i="1"/>
  <c r="W84" i="1"/>
  <c r="G84" i="1"/>
  <c r="Z395" i="1"/>
  <c r="J395" i="1"/>
  <c r="X363" i="1"/>
  <c r="H363" i="1"/>
  <c r="W347" i="1"/>
  <c r="G347" i="1"/>
  <c r="Z331" i="1"/>
  <c r="J331" i="1"/>
  <c r="X299" i="1"/>
  <c r="H299" i="1"/>
  <c r="W283" i="1"/>
  <c r="G283" i="1"/>
  <c r="Z267" i="1"/>
  <c r="J267" i="1"/>
  <c r="X235" i="1"/>
  <c r="H235" i="1"/>
  <c r="W219" i="1"/>
  <c r="G219" i="1"/>
  <c r="Z203" i="1"/>
  <c r="J203" i="1"/>
  <c r="X171" i="1"/>
  <c r="H171" i="1"/>
  <c r="W155" i="1"/>
  <c r="G155" i="1"/>
  <c r="Z139" i="1"/>
  <c r="J139" i="1"/>
  <c r="X107" i="1"/>
  <c r="H107" i="1"/>
  <c r="W91" i="1"/>
  <c r="G91" i="1"/>
  <c r="Z75" i="1"/>
  <c r="J75" i="1"/>
  <c r="Z370" i="1"/>
  <c r="J370" i="1"/>
  <c r="W354" i="1"/>
  <c r="G354" i="1"/>
  <c r="J338" i="1"/>
  <c r="Z338" i="1"/>
  <c r="X306" i="1"/>
  <c r="H306" i="1"/>
  <c r="W290" i="1"/>
  <c r="G290" i="1"/>
  <c r="Z274" i="1"/>
  <c r="J274" i="1"/>
  <c r="X242" i="1"/>
  <c r="H242" i="1"/>
  <c r="W226" i="1"/>
  <c r="G226" i="1"/>
  <c r="Z210" i="1"/>
  <c r="J210" i="1"/>
  <c r="X178" i="1"/>
  <c r="H178" i="1"/>
  <c r="W162" i="1"/>
  <c r="G162" i="1"/>
  <c r="Z146" i="1"/>
  <c r="J146" i="1"/>
  <c r="X114" i="1"/>
  <c r="H114" i="1"/>
  <c r="W98" i="1"/>
  <c r="G98" i="1"/>
  <c r="Z82" i="1"/>
  <c r="J82" i="1"/>
  <c r="X46" i="1"/>
  <c r="H46" i="1"/>
  <c r="W62" i="1"/>
  <c r="G62" i="1"/>
  <c r="Z23" i="1"/>
  <c r="J23" i="1"/>
  <c r="X55" i="1"/>
  <c r="H55" i="1"/>
  <c r="W71" i="1"/>
  <c r="G71" i="1"/>
  <c r="Z32" i="1"/>
  <c r="J32" i="1"/>
  <c r="W64" i="1"/>
  <c r="G64" i="1"/>
  <c r="W29" i="1"/>
  <c r="G29" i="1"/>
  <c r="Z45" i="1"/>
  <c r="J45" i="1"/>
  <c r="X393" i="1"/>
  <c r="H393" i="1"/>
  <c r="W377" i="1"/>
  <c r="G377" i="1"/>
  <c r="Z361" i="1"/>
  <c r="J361" i="1"/>
  <c r="X329" i="1"/>
  <c r="H329" i="1"/>
  <c r="W313" i="1"/>
  <c r="G313" i="1"/>
  <c r="Z297" i="1"/>
  <c r="J297" i="1"/>
  <c r="X265" i="1"/>
  <c r="H265" i="1"/>
  <c r="W249" i="1"/>
  <c r="G249" i="1"/>
  <c r="Z233" i="1"/>
  <c r="J233" i="1"/>
  <c r="X201" i="1"/>
  <c r="H201" i="1"/>
  <c r="W185" i="1"/>
  <c r="G185" i="1"/>
  <c r="Z169" i="1"/>
  <c r="J169" i="1"/>
  <c r="X105" i="1"/>
  <c r="H105" i="1"/>
  <c r="X352" i="1"/>
  <c r="H352" i="1"/>
  <c r="Z336" i="1"/>
  <c r="J336" i="1"/>
  <c r="X304" i="1"/>
  <c r="H304" i="1"/>
  <c r="W288" i="1"/>
  <c r="G288" i="1"/>
  <c r="Z272" i="1"/>
  <c r="J272" i="1"/>
  <c r="W240" i="1"/>
  <c r="G240" i="1"/>
  <c r="X224" i="1"/>
  <c r="H224" i="1"/>
  <c r="Z208" i="1"/>
  <c r="J208" i="1"/>
  <c r="W176" i="1"/>
  <c r="G176" i="1"/>
  <c r="X160" i="1"/>
  <c r="H160" i="1"/>
  <c r="Z144" i="1"/>
  <c r="J144" i="1"/>
  <c r="W112" i="1"/>
  <c r="G112" i="1"/>
  <c r="X96" i="1"/>
  <c r="H96" i="1"/>
  <c r="Z80" i="1"/>
  <c r="J80" i="1"/>
  <c r="X375" i="1"/>
  <c r="H375" i="1"/>
  <c r="W359" i="1"/>
  <c r="G359" i="1"/>
  <c r="Z343" i="1"/>
  <c r="J343" i="1"/>
  <c r="X311" i="1"/>
  <c r="H311" i="1"/>
  <c r="W295" i="1"/>
  <c r="G295" i="1"/>
  <c r="Z279" i="1"/>
  <c r="J279" i="1"/>
  <c r="X247" i="1"/>
  <c r="H247" i="1"/>
  <c r="W231" i="1"/>
  <c r="G231" i="1"/>
  <c r="Z215" i="1"/>
  <c r="J215" i="1"/>
  <c r="X183" i="1"/>
  <c r="H183" i="1"/>
  <c r="W167" i="1"/>
  <c r="G167" i="1"/>
  <c r="Z151" i="1"/>
  <c r="J151" i="1"/>
  <c r="X119" i="1"/>
  <c r="H119" i="1"/>
  <c r="W103" i="1"/>
  <c r="G103" i="1"/>
  <c r="Z87" i="1"/>
  <c r="J87" i="1"/>
  <c r="X398" i="1"/>
  <c r="H398" i="1"/>
  <c r="W382" i="1"/>
  <c r="G382" i="1"/>
  <c r="Z366" i="1"/>
  <c r="J366" i="1"/>
  <c r="X334" i="1"/>
  <c r="H334" i="1"/>
  <c r="W318" i="1"/>
  <c r="G318" i="1"/>
  <c r="Z302" i="1"/>
  <c r="J302" i="1"/>
  <c r="X270" i="1"/>
  <c r="H270" i="1"/>
  <c r="W254" i="1"/>
  <c r="G254" i="1"/>
  <c r="Z238" i="1"/>
  <c r="J238" i="1"/>
  <c r="X206" i="1"/>
  <c r="H206" i="1"/>
  <c r="W190" i="1"/>
  <c r="G190" i="1"/>
  <c r="Z174" i="1"/>
  <c r="J174" i="1"/>
  <c r="X142" i="1"/>
  <c r="H142" i="1"/>
  <c r="W126" i="1"/>
  <c r="G126" i="1"/>
  <c r="Z110" i="1"/>
  <c r="J110" i="1"/>
  <c r="X78" i="1"/>
  <c r="H78" i="1"/>
  <c r="W34" i="1"/>
  <c r="G34" i="1"/>
  <c r="Z50" i="1"/>
  <c r="J50" i="1"/>
  <c r="X27" i="1"/>
  <c r="H27" i="1"/>
  <c r="W43" i="1"/>
  <c r="G43" i="1"/>
  <c r="Z59" i="1"/>
  <c r="J59" i="1"/>
  <c r="X36" i="1"/>
  <c r="H36" i="1"/>
  <c r="W52" i="1"/>
  <c r="G52" i="1"/>
  <c r="Z68" i="1"/>
  <c r="J68" i="1"/>
  <c r="X49" i="1"/>
  <c r="H49" i="1"/>
  <c r="W65" i="1"/>
  <c r="G65" i="1"/>
  <c r="Z389" i="1"/>
  <c r="J389" i="1"/>
  <c r="X357" i="1"/>
  <c r="H357" i="1"/>
  <c r="W341" i="1"/>
  <c r="G341" i="1"/>
  <c r="Z325" i="1"/>
  <c r="J325" i="1"/>
  <c r="X293" i="1"/>
  <c r="H293" i="1"/>
  <c r="W277" i="1"/>
  <c r="G277" i="1"/>
  <c r="Z261" i="1"/>
  <c r="J261" i="1"/>
  <c r="X229" i="1"/>
  <c r="H229" i="1"/>
  <c r="W213" i="1"/>
  <c r="G213" i="1"/>
  <c r="Z197" i="1"/>
  <c r="J197" i="1"/>
  <c r="X165" i="1"/>
  <c r="H165" i="1"/>
  <c r="W149" i="1"/>
  <c r="G149" i="1"/>
  <c r="Z133" i="1"/>
  <c r="J133" i="1"/>
  <c r="X101" i="1"/>
  <c r="H101" i="1"/>
  <c r="W85" i="1"/>
  <c r="G85" i="1"/>
  <c r="Z348" i="1"/>
  <c r="J348" i="1"/>
  <c r="X316" i="1"/>
  <c r="H316" i="1"/>
  <c r="W300" i="1"/>
  <c r="G300" i="1"/>
  <c r="Z284" i="1"/>
  <c r="J284" i="1"/>
  <c r="X252" i="1"/>
  <c r="H252" i="1"/>
  <c r="W236" i="1"/>
  <c r="G236" i="1"/>
  <c r="Z220" i="1"/>
  <c r="J220" i="1"/>
  <c r="X188" i="1"/>
  <c r="H188" i="1"/>
  <c r="W172" i="1"/>
  <c r="G172" i="1"/>
  <c r="Z156" i="1"/>
  <c r="J156" i="1"/>
  <c r="X124" i="1"/>
  <c r="H124" i="1"/>
  <c r="W108" i="1"/>
  <c r="G108" i="1"/>
  <c r="Z92" i="1"/>
  <c r="J92" i="1"/>
  <c r="X387" i="1"/>
  <c r="H387" i="1"/>
  <c r="W371" i="1"/>
  <c r="G371" i="1"/>
  <c r="Z355" i="1"/>
  <c r="J355" i="1"/>
  <c r="X323" i="1"/>
  <c r="H323" i="1"/>
  <c r="W307" i="1"/>
  <c r="G307" i="1"/>
  <c r="Z291" i="1"/>
  <c r="J291" i="1"/>
  <c r="X259" i="1"/>
  <c r="H259" i="1"/>
  <c r="W243" i="1"/>
  <c r="G243" i="1"/>
  <c r="Z227" i="1"/>
  <c r="J227" i="1"/>
  <c r="X195" i="1"/>
  <c r="H195" i="1"/>
  <c r="W179" i="1"/>
  <c r="G179" i="1"/>
  <c r="Z163" i="1"/>
  <c r="J163" i="1"/>
  <c r="X131" i="1"/>
  <c r="H131" i="1"/>
  <c r="W115" i="1"/>
  <c r="G115" i="1"/>
  <c r="Z99" i="1"/>
  <c r="J99" i="1"/>
  <c r="X394" i="1"/>
  <c r="H394" i="1"/>
  <c r="W378" i="1"/>
  <c r="G378" i="1"/>
  <c r="Z362" i="1"/>
  <c r="J362" i="1"/>
  <c r="X330" i="1"/>
  <c r="H330" i="1"/>
  <c r="W314" i="1"/>
  <c r="G314" i="1"/>
  <c r="J298" i="1"/>
  <c r="Z298" i="1"/>
  <c r="X266" i="1"/>
  <c r="H266" i="1"/>
  <c r="W250" i="1"/>
  <c r="G250" i="1"/>
  <c r="Z234" i="1"/>
  <c r="J234" i="1"/>
  <c r="X202" i="1"/>
  <c r="H202" i="1"/>
  <c r="W186" i="1"/>
  <c r="G186" i="1"/>
  <c r="Z170" i="1"/>
  <c r="J170" i="1"/>
  <c r="X138" i="1"/>
  <c r="H138" i="1"/>
  <c r="W122" i="1"/>
  <c r="G122" i="1"/>
  <c r="Z106" i="1"/>
  <c r="J106" i="1"/>
  <c r="H22" i="1"/>
  <c r="X22" i="1"/>
  <c r="W38" i="1"/>
  <c r="G38" i="1"/>
  <c r="Z54" i="1"/>
  <c r="J54" i="1"/>
  <c r="X31" i="1"/>
  <c r="H31" i="1"/>
  <c r="W47" i="1"/>
  <c r="G47" i="1"/>
  <c r="Z63" i="1"/>
  <c r="J63" i="1"/>
  <c r="X40" i="1"/>
  <c r="H40" i="1"/>
  <c r="W56" i="1"/>
  <c r="G56" i="1"/>
  <c r="Z21" i="1"/>
  <c r="J21" i="1"/>
  <c r="X53" i="1"/>
  <c r="H53" i="1"/>
  <c r="Z385" i="1"/>
  <c r="J385" i="1"/>
  <c r="X353" i="1"/>
  <c r="H353" i="1"/>
  <c r="W337" i="1"/>
  <c r="G337" i="1"/>
  <c r="Z321" i="1"/>
  <c r="J321" i="1"/>
  <c r="X289" i="1"/>
  <c r="H289" i="1"/>
  <c r="W273" i="1"/>
  <c r="G273" i="1"/>
  <c r="Z257" i="1"/>
  <c r="J257" i="1"/>
  <c r="X225" i="1"/>
  <c r="H225" i="1"/>
  <c r="W209" i="1"/>
  <c r="G209" i="1"/>
  <c r="Z193" i="1"/>
  <c r="J193" i="1"/>
  <c r="X161" i="1"/>
  <c r="H161" i="1"/>
  <c r="W145" i="1"/>
  <c r="G145" i="1"/>
  <c r="Z129" i="1"/>
  <c r="J129" i="1"/>
  <c r="X97" i="1"/>
  <c r="H97" i="1"/>
  <c r="W81" i="1"/>
  <c r="G81" i="1"/>
  <c r="Z121" i="1"/>
  <c r="J121" i="1"/>
  <c r="Z74" i="1"/>
  <c r="J74" i="1"/>
  <c r="X396" i="1"/>
  <c r="H396" i="1"/>
  <c r="W388" i="1"/>
  <c r="G388" i="1"/>
  <c r="W368" i="1"/>
  <c r="G368" i="1"/>
  <c r="Z376" i="1"/>
  <c r="J376" i="1"/>
  <c r="X400" i="1"/>
  <c r="H400" i="1"/>
  <c r="X376" i="1"/>
  <c r="H376" i="1"/>
  <c r="X335" i="1"/>
  <c r="H335" i="1"/>
  <c r="W319" i="1"/>
  <c r="G319" i="1"/>
  <c r="Z303" i="1"/>
  <c r="J303" i="1"/>
  <c r="X271" i="1"/>
  <c r="H271" i="1"/>
  <c r="W255" i="1"/>
  <c r="G255" i="1"/>
  <c r="Z239" i="1"/>
  <c r="J239" i="1"/>
  <c r="X207" i="1"/>
  <c r="H207" i="1"/>
  <c r="W191" i="1"/>
  <c r="G191" i="1"/>
  <c r="Z175" i="1"/>
  <c r="J175" i="1"/>
  <c r="X143" i="1"/>
  <c r="H143" i="1"/>
  <c r="W127" i="1"/>
  <c r="G127" i="1"/>
  <c r="Z111" i="1"/>
  <c r="J111" i="1"/>
  <c r="X79" i="1"/>
  <c r="H79" i="1"/>
  <c r="X390" i="1"/>
  <c r="H390" i="1"/>
  <c r="Z374" i="1"/>
  <c r="J374" i="1"/>
  <c r="W342" i="1"/>
  <c r="G342" i="1"/>
  <c r="X326" i="1"/>
  <c r="H326" i="1"/>
  <c r="Z310" i="1"/>
  <c r="J310" i="1"/>
  <c r="W278" i="1"/>
  <c r="G278" i="1"/>
  <c r="X262" i="1"/>
  <c r="H262" i="1"/>
  <c r="Z246" i="1"/>
  <c r="J246" i="1"/>
  <c r="X214" i="1"/>
  <c r="H214" i="1"/>
  <c r="W198" i="1"/>
  <c r="G198" i="1"/>
  <c r="Z182" i="1"/>
  <c r="J182" i="1"/>
  <c r="X150" i="1"/>
  <c r="H150" i="1"/>
  <c r="W134" i="1"/>
  <c r="G134" i="1"/>
  <c r="Z118" i="1"/>
  <c r="J118" i="1"/>
  <c r="X86" i="1"/>
  <c r="H86" i="1"/>
  <c r="W26" i="1"/>
  <c r="G26" i="1"/>
  <c r="Z42" i="1"/>
  <c r="J42" i="1"/>
  <c r="Z35" i="1"/>
  <c r="J35" i="1"/>
  <c r="X67" i="1"/>
  <c r="H67" i="1"/>
  <c r="W28" i="1"/>
  <c r="G28" i="1"/>
  <c r="Z44" i="1"/>
  <c r="J44" i="1"/>
  <c r="X25" i="1"/>
  <c r="H25" i="1"/>
  <c r="W41" i="1"/>
  <c r="G41" i="1"/>
  <c r="Z57" i="1"/>
  <c r="J57" i="1"/>
  <c r="X381" i="1"/>
  <c r="H381" i="1"/>
  <c r="W365" i="1"/>
  <c r="G365" i="1"/>
  <c r="Z349" i="1"/>
  <c r="J349" i="1"/>
  <c r="X317" i="1"/>
  <c r="H317" i="1"/>
  <c r="W301" i="1"/>
  <c r="G301" i="1"/>
  <c r="Z285" i="1"/>
  <c r="J285" i="1"/>
  <c r="X253" i="1"/>
  <c r="H253" i="1"/>
  <c r="W237" i="1"/>
  <c r="G237" i="1"/>
  <c r="Z221" i="1"/>
  <c r="J221" i="1"/>
  <c r="X189" i="1"/>
  <c r="H189" i="1"/>
  <c r="W173" i="1"/>
  <c r="G173" i="1"/>
  <c r="Z157" i="1"/>
  <c r="J157" i="1"/>
  <c r="X125" i="1"/>
  <c r="H125" i="1"/>
  <c r="G109" i="1"/>
  <c r="W109" i="1"/>
  <c r="Z93" i="1"/>
  <c r="J93" i="1"/>
  <c r="X137" i="1"/>
  <c r="H137" i="1"/>
  <c r="W89" i="1"/>
  <c r="G89" i="1"/>
  <c r="Z340" i="1"/>
  <c r="J340" i="1"/>
  <c r="X308" i="1"/>
  <c r="H308" i="1"/>
  <c r="W292" i="1"/>
  <c r="G292" i="1"/>
  <c r="Z276" i="1"/>
  <c r="J276" i="1"/>
  <c r="X244" i="1"/>
  <c r="H244" i="1"/>
  <c r="W228" i="1"/>
  <c r="G228" i="1"/>
  <c r="Z212" i="1"/>
  <c r="J212" i="1"/>
  <c r="X180" i="1"/>
  <c r="H180" i="1"/>
  <c r="W164" i="1"/>
  <c r="G164" i="1"/>
  <c r="Z148" i="1"/>
  <c r="J148" i="1"/>
  <c r="X116" i="1"/>
  <c r="H116" i="1"/>
  <c r="W100" i="1"/>
  <c r="G100" i="1"/>
  <c r="Z84" i="1"/>
  <c r="J84" i="1"/>
  <c r="X379" i="1"/>
  <c r="H379" i="1"/>
  <c r="W363" i="1"/>
  <c r="G363" i="1"/>
  <c r="Z347" i="1"/>
  <c r="J347" i="1"/>
  <c r="X315" i="1"/>
  <c r="H315" i="1"/>
  <c r="W299" i="1"/>
  <c r="G299" i="1"/>
  <c r="Z283" i="1"/>
  <c r="J283" i="1"/>
  <c r="X251" i="1"/>
  <c r="H251" i="1"/>
  <c r="W235" i="1"/>
  <c r="G235" i="1"/>
  <c r="Z219" i="1"/>
  <c r="J219" i="1"/>
  <c r="X187" i="1"/>
  <c r="H187" i="1"/>
  <c r="W171" i="1"/>
  <c r="G171" i="1"/>
  <c r="Z155" i="1"/>
  <c r="J155" i="1"/>
  <c r="X123" i="1"/>
  <c r="H123" i="1"/>
  <c r="W107" i="1"/>
  <c r="G107" i="1"/>
  <c r="Z91" i="1"/>
  <c r="J91" i="1"/>
  <c r="X386" i="1"/>
  <c r="H386" i="1"/>
  <c r="X370" i="1"/>
  <c r="H370" i="1"/>
  <c r="J354" i="1"/>
  <c r="Z354" i="1"/>
  <c r="X322" i="1"/>
  <c r="H322" i="1"/>
  <c r="W306" i="1"/>
  <c r="G306" i="1"/>
  <c r="J290" i="1"/>
  <c r="Z290" i="1"/>
  <c r="X258" i="1"/>
  <c r="H258" i="1"/>
  <c r="W242" i="1"/>
  <c r="G242" i="1"/>
  <c r="Z226" i="1"/>
  <c r="J226" i="1"/>
  <c r="X194" i="1"/>
  <c r="H194" i="1"/>
  <c r="W178" i="1"/>
  <c r="G178" i="1"/>
  <c r="Z162" i="1"/>
  <c r="J162" i="1"/>
  <c r="X130" i="1"/>
  <c r="H130" i="1"/>
  <c r="W114" i="1"/>
  <c r="G114" i="1"/>
  <c r="Z98" i="1"/>
  <c r="J98" i="1"/>
  <c r="X30" i="1"/>
  <c r="H30" i="1"/>
  <c r="W46" i="1"/>
  <c r="G46" i="1"/>
  <c r="Z62" i="1"/>
  <c r="J62" i="1"/>
  <c r="X39" i="1"/>
  <c r="H39" i="1"/>
  <c r="W55" i="1"/>
  <c r="G55" i="1"/>
  <c r="Z71" i="1"/>
  <c r="J71" i="1"/>
  <c r="W48" i="1"/>
  <c r="G48" i="1"/>
  <c r="X64" i="1"/>
  <c r="H64" i="1"/>
  <c r="Z29" i="1"/>
  <c r="J29" i="1"/>
  <c r="X61" i="1"/>
  <c r="H61" i="1"/>
  <c r="W393" i="1"/>
  <c r="G393" i="1"/>
  <c r="Z377" i="1"/>
  <c r="J377" i="1"/>
  <c r="X345" i="1"/>
  <c r="H345" i="1"/>
  <c r="W329" i="1"/>
  <c r="G329" i="1"/>
  <c r="Z313" i="1"/>
  <c r="J313" i="1"/>
  <c r="X281" i="1"/>
  <c r="H281" i="1"/>
  <c r="W265" i="1"/>
  <c r="G265" i="1"/>
  <c r="Z249" i="1"/>
  <c r="J249" i="1"/>
  <c r="X217" i="1"/>
  <c r="H217" i="1"/>
  <c r="W201" i="1"/>
  <c r="G201" i="1"/>
  <c r="Z185" i="1"/>
  <c r="J185" i="1"/>
  <c r="X153" i="1"/>
  <c r="H153" i="1"/>
  <c r="W105" i="1"/>
  <c r="G105" i="1"/>
  <c r="W352" i="1"/>
  <c r="G352" i="1"/>
  <c r="Z320" i="1"/>
  <c r="J320" i="1"/>
  <c r="W304" i="1"/>
  <c r="G304" i="1"/>
  <c r="Z288" i="1"/>
  <c r="J288" i="1"/>
  <c r="W256" i="1"/>
  <c r="G256" i="1"/>
  <c r="X240" i="1"/>
  <c r="H240" i="1"/>
  <c r="Z224" i="1"/>
  <c r="J224" i="1"/>
  <c r="W192" i="1"/>
  <c r="G192" i="1"/>
  <c r="X176" i="1"/>
  <c r="H176" i="1"/>
  <c r="Z160" i="1"/>
  <c r="J160" i="1"/>
  <c r="W128" i="1"/>
  <c r="G128" i="1"/>
  <c r="X112" i="1"/>
  <c r="H112" i="1"/>
  <c r="Z96" i="1"/>
  <c r="J96" i="1"/>
  <c r="X391" i="1"/>
  <c r="H391" i="1"/>
  <c r="W375" i="1"/>
  <c r="G375" i="1"/>
  <c r="Z359" i="1"/>
  <c r="J359" i="1"/>
  <c r="X327" i="1"/>
  <c r="H327" i="1"/>
  <c r="W311" i="1"/>
  <c r="G311" i="1"/>
  <c r="Z295" i="1"/>
  <c r="J295" i="1"/>
  <c r="X263" i="1"/>
  <c r="H263" i="1"/>
  <c r="W247" i="1"/>
  <c r="G247" i="1"/>
  <c r="Z231" i="1"/>
  <c r="J231" i="1"/>
  <c r="X199" i="1"/>
  <c r="H199" i="1"/>
  <c r="W183" i="1"/>
  <c r="G183" i="1"/>
  <c r="Z167" i="1"/>
  <c r="J167" i="1"/>
  <c r="X135" i="1"/>
  <c r="H135" i="1"/>
  <c r="W119" i="1"/>
  <c r="G119" i="1"/>
  <c r="Z103" i="1"/>
  <c r="J103" i="1"/>
  <c r="X69" i="1"/>
  <c r="H69" i="1"/>
  <c r="W398" i="1"/>
  <c r="G398" i="1"/>
  <c r="Z382" i="1"/>
  <c r="J382" i="1"/>
  <c r="X350" i="1"/>
  <c r="H350" i="1"/>
  <c r="W334" i="1"/>
  <c r="G334" i="1"/>
  <c r="Z318" i="1"/>
  <c r="J318" i="1"/>
  <c r="X286" i="1"/>
  <c r="H286" i="1"/>
  <c r="W270" i="1"/>
  <c r="G270" i="1"/>
  <c r="Z254" i="1"/>
  <c r="J254" i="1"/>
  <c r="X222" i="1"/>
  <c r="H222" i="1"/>
  <c r="W206" i="1"/>
  <c r="G206" i="1"/>
  <c r="Z190" i="1"/>
  <c r="J190" i="1"/>
  <c r="X158" i="1"/>
  <c r="H158" i="1"/>
  <c r="W142" i="1"/>
  <c r="G142" i="1"/>
  <c r="Z126" i="1"/>
  <c r="J126" i="1"/>
  <c r="X94" i="1"/>
  <c r="H94" i="1"/>
  <c r="W78" i="1"/>
  <c r="G78" i="1"/>
  <c r="Z34" i="1"/>
  <c r="J34" i="1"/>
  <c r="X66" i="1"/>
  <c r="H66" i="1"/>
  <c r="W27" i="1"/>
  <c r="G27" i="1"/>
  <c r="Z43" i="1"/>
  <c r="J43" i="1"/>
  <c r="W36" i="1"/>
  <c r="G36" i="1"/>
  <c r="Z52" i="1"/>
  <c r="J52" i="1"/>
  <c r="X33" i="1"/>
  <c r="H33" i="1"/>
  <c r="W49" i="1"/>
  <c r="G49" i="1"/>
  <c r="Z65" i="1"/>
  <c r="J65" i="1"/>
  <c r="X373" i="1"/>
  <c r="H373" i="1"/>
  <c r="W357" i="1"/>
  <c r="G357" i="1"/>
  <c r="Z341" i="1"/>
  <c r="J341" i="1"/>
  <c r="X309" i="1"/>
  <c r="H309" i="1"/>
  <c r="W293" i="1"/>
  <c r="G293" i="1"/>
  <c r="Z277" i="1"/>
  <c r="J277" i="1"/>
  <c r="X245" i="1"/>
  <c r="H245" i="1"/>
  <c r="W229" i="1"/>
  <c r="G229" i="1"/>
  <c r="Z213" i="1"/>
  <c r="J213" i="1"/>
  <c r="X181" i="1"/>
  <c r="H181" i="1"/>
  <c r="W165" i="1"/>
  <c r="G165" i="1"/>
  <c r="Z149" i="1"/>
  <c r="J149" i="1"/>
  <c r="X117" i="1"/>
  <c r="H117" i="1"/>
  <c r="W101" i="1"/>
  <c r="G101" i="1"/>
  <c r="Z85" i="1"/>
  <c r="J85" i="1"/>
  <c r="X332" i="1"/>
  <c r="H332" i="1"/>
  <c r="W316" i="1"/>
  <c r="G316" i="1"/>
  <c r="Z300" i="1"/>
  <c r="J300" i="1"/>
  <c r="X268" i="1"/>
  <c r="H268" i="1"/>
  <c r="W252" i="1"/>
  <c r="G252" i="1"/>
  <c r="Z236" i="1"/>
  <c r="J236" i="1"/>
  <c r="X204" i="1"/>
  <c r="H204" i="1"/>
  <c r="W188" i="1"/>
  <c r="G188" i="1"/>
  <c r="Z172" i="1"/>
  <c r="J172" i="1"/>
  <c r="X140" i="1"/>
  <c r="H140" i="1"/>
  <c r="W124" i="1"/>
  <c r="G124" i="1"/>
  <c r="Z108" i="1"/>
  <c r="J108" i="1"/>
  <c r="X76" i="1"/>
  <c r="H76" i="1"/>
  <c r="W387" i="1"/>
  <c r="G387" i="1"/>
  <c r="Z371" i="1"/>
  <c r="J371" i="1"/>
  <c r="X339" i="1"/>
  <c r="H339" i="1"/>
  <c r="W323" i="1"/>
  <c r="G323" i="1"/>
  <c r="Z307" i="1"/>
  <c r="J307" i="1"/>
  <c r="H275" i="1"/>
  <c r="X275" i="1"/>
  <c r="W259" i="1"/>
  <c r="G259" i="1"/>
  <c r="Z243" i="1"/>
  <c r="J243" i="1"/>
  <c r="X211" i="1"/>
  <c r="H211" i="1"/>
  <c r="W195" i="1"/>
  <c r="G195" i="1"/>
  <c r="Z179" i="1"/>
  <c r="J179" i="1"/>
  <c r="X147" i="1"/>
  <c r="H147" i="1"/>
  <c r="W131" i="1"/>
  <c r="G131" i="1"/>
  <c r="Z115" i="1"/>
  <c r="J115" i="1"/>
  <c r="X83" i="1"/>
  <c r="H83" i="1"/>
  <c r="W394" i="1"/>
  <c r="G394" i="1"/>
  <c r="Z378" i="1"/>
  <c r="J378" i="1"/>
  <c r="X346" i="1"/>
  <c r="H346" i="1"/>
  <c r="W330" i="1"/>
  <c r="G330" i="1"/>
  <c r="J314" i="1"/>
  <c r="Z314" i="1"/>
  <c r="X282" i="1"/>
  <c r="H282" i="1"/>
  <c r="W266" i="1"/>
  <c r="G266" i="1"/>
  <c r="Z250" i="1"/>
  <c r="J250" i="1"/>
  <c r="X218" i="1"/>
  <c r="H218" i="1"/>
  <c r="W202" i="1"/>
  <c r="G202" i="1"/>
  <c r="Z186" i="1"/>
  <c r="J186" i="1"/>
  <c r="X154" i="1"/>
  <c r="H154" i="1"/>
  <c r="W138" i="1"/>
  <c r="G138" i="1"/>
  <c r="Z122" i="1"/>
  <c r="J122" i="1"/>
  <c r="X90" i="1"/>
  <c r="H90" i="1"/>
  <c r="W22" i="1"/>
  <c r="G22" i="1"/>
  <c r="Z38" i="1"/>
  <c r="J38" i="1"/>
  <c r="X70" i="1"/>
  <c r="H70" i="1"/>
  <c r="W31" i="1"/>
  <c r="G31" i="1"/>
  <c r="Z47" i="1"/>
  <c r="J47" i="1"/>
  <c r="X24" i="1"/>
  <c r="H24" i="1"/>
  <c r="W40" i="1"/>
  <c r="G40" i="1"/>
  <c r="Z56" i="1"/>
  <c r="J56" i="1"/>
  <c r="X37" i="1"/>
  <c r="H37" i="1"/>
  <c r="W53" i="1"/>
  <c r="G53" i="1"/>
  <c r="X369" i="1"/>
  <c r="H369" i="1"/>
  <c r="W353" i="1"/>
  <c r="G353" i="1"/>
  <c r="Z337" i="1"/>
  <c r="J337" i="1"/>
  <c r="X305" i="1"/>
  <c r="H305" i="1"/>
  <c r="W289" i="1"/>
  <c r="G289" i="1"/>
  <c r="Z273" i="1"/>
  <c r="J273" i="1"/>
  <c r="X241" i="1"/>
  <c r="H241" i="1"/>
  <c r="W225" i="1"/>
  <c r="G225" i="1"/>
  <c r="Z209" i="1"/>
  <c r="J209" i="1"/>
  <c r="X177" i="1"/>
  <c r="H177" i="1"/>
  <c r="W161" i="1"/>
  <c r="G161" i="1"/>
  <c r="Z145" i="1"/>
  <c r="J145" i="1"/>
  <c r="X113" i="1"/>
  <c r="H113" i="1"/>
  <c r="W97" i="1"/>
  <c r="G97" i="1"/>
  <c r="Z81" i="1"/>
  <c r="J81" i="1"/>
  <c r="X73" i="1"/>
  <c r="H73" i="1"/>
  <c r="Z356" i="1"/>
  <c r="J356" i="1"/>
  <c r="W399" i="1"/>
  <c r="G399" i="1"/>
  <c r="W74" i="1"/>
  <c r="G74" i="1"/>
  <c r="Z380" i="1"/>
  <c r="J380" i="1"/>
  <c r="Z372" i="1"/>
  <c r="J372" i="1"/>
  <c r="X392" i="1"/>
  <c r="H392" i="1"/>
  <c r="X360" i="1"/>
  <c r="H360" i="1"/>
  <c r="G19" i="1"/>
  <c r="W19" i="1"/>
  <c r="X19" i="1"/>
  <c r="H19" i="1"/>
  <c r="J19" i="1"/>
  <c r="Z19" i="1"/>
  <c r="W18" i="1"/>
  <c r="G18" i="1"/>
  <c r="X18" i="1"/>
  <c r="H18" i="1"/>
  <c r="W20" i="1"/>
  <c r="G20" i="1"/>
  <c r="J20" i="1"/>
  <c r="Z20" i="1"/>
  <c r="X20" i="1"/>
  <c r="H20" i="1"/>
  <c r="G17" i="1"/>
  <c r="W17" i="1"/>
  <c r="Z17" i="1"/>
  <c r="J17" i="1"/>
  <c r="V8" i="3" l="1"/>
  <c r="Q8" i="1" s="1"/>
  <c r="V15" i="3"/>
  <c r="F16" i="1"/>
  <c r="J15" i="1"/>
  <c r="Z15" i="1"/>
  <c r="J14" i="1"/>
  <c r="Z14" i="1"/>
  <c r="P16" i="3"/>
  <c r="V16" i="1"/>
  <c r="Z18" i="1"/>
  <c r="J18" i="1"/>
  <c r="D16" i="5" l="1"/>
  <c r="T8" i="3"/>
  <c r="D14" i="5" s="1"/>
  <c r="V16" i="3"/>
  <c r="R8" i="3"/>
  <c r="Z16" i="1"/>
  <c r="J16" i="1"/>
  <c r="W16" i="1"/>
  <c r="G16" i="1"/>
  <c r="H16" i="1"/>
  <c r="X16" i="1"/>
  <c r="K14" i="1"/>
  <c r="L14" i="1"/>
  <c r="M14" i="1"/>
  <c r="N14" i="1"/>
  <c r="O14" i="1"/>
  <c r="Q14" i="1"/>
  <c r="K15" i="1"/>
  <c r="L15" i="1"/>
  <c r="M15" i="1"/>
  <c r="N15" i="1"/>
  <c r="O15" i="1"/>
  <c r="Q15" i="1"/>
  <c r="K16" i="1"/>
  <c r="L16" i="1"/>
  <c r="M16" i="1"/>
  <c r="N16" i="1"/>
  <c r="O16" i="1"/>
  <c r="Q16" i="1"/>
  <c r="K17" i="1"/>
  <c r="L17" i="1"/>
  <c r="M17" i="1"/>
  <c r="N17" i="1"/>
  <c r="O17" i="1"/>
  <c r="Q17" i="1"/>
  <c r="K18" i="1"/>
  <c r="L18" i="1"/>
  <c r="M18" i="1"/>
  <c r="N18" i="1"/>
  <c r="O18" i="1"/>
  <c r="Q18" i="1"/>
  <c r="K19" i="1"/>
  <c r="L19" i="1"/>
  <c r="M19" i="1"/>
  <c r="N19" i="1"/>
  <c r="O19" i="1"/>
  <c r="Q19" i="1"/>
  <c r="K20" i="1"/>
  <c r="L20" i="1"/>
  <c r="M20" i="1"/>
  <c r="N20" i="1"/>
  <c r="O20" i="1"/>
  <c r="Q20" i="1"/>
  <c r="K21" i="1"/>
  <c r="L21" i="1"/>
  <c r="M21" i="1"/>
  <c r="N21" i="1"/>
  <c r="O21" i="1"/>
  <c r="Q21" i="1"/>
  <c r="K22" i="1"/>
  <c r="L22" i="1"/>
  <c r="M22" i="1"/>
  <c r="N22" i="1"/>
  <c r="O22" i="1"/>
  <c r="Q22" i="1"/>
  <c r="K23" i="1"/>
  <c r="L23" i="1"/>
  <c r="M23" i="1"/>
  <c r="N23" i="1"/>
  <c r="O23" i="1"/>
  <c r="Q23" i="1"/>
  <c r="K24" i="1"/>
  <c r="L24" i="1"/>
  <c r="M24" i="1"/>
  <c r="N24" i="1"/>
  <c r="O24" i="1"/>
  <c r="Q24" i="1"/>
  <c r="K25" i="1"/>
  <c r="L25" i="1"/>
  <c r="M25" i="1"/>
  <c r="N25" i="1"/>
  <c r="O25" i="1"/>
  <c r="Q25" i="1"/>
  <c r="K26" i="1"/>
  <c r="L26" i="1"/>
  <c r="M26" i="1"/>
  <c r="N26" i="1"/>
  <c r="O26" i="1"/>
  <c r="Q26" i="1"/>
  <c r="K27" i="1"/>
  <c r="L27" i="1"/>
  <c r="M27" i="1"/>
  <c r="N27" i="1"/>
  <c r="O27" i="1"/>
  <c r="Q27" i="1"/>
  <c r="K28" i="1"/>
  <c r="L28" i="1"/>
  <c r="M28" i="1"/>
  <c r="N28" i="1"/>
  <c r="O28" i="1"/>
  <c r="Q28" i="1"/>
  <c r="K29" i="1"/>
  <c r="L29" i="1"/>
  <c r="M29" i="1"/>
  <c r="N29" i="1"/>
  <c r="O29" i="1"/>
  <c r="Q29" i="1"/>
  <c r="K30" i="1"/>
  <c r="L30" i="1"/>
  <c r="M30" i="1"/>
  <c r="N30" i="1"/>
  <c r="O30" i="1"/>
  <c r="Q30" i="1"/>
  <c r="K31" i="1"/>
  <c r="L31" i="1"/>
  <c r="M31" i="1"/>
  <c r="N31" i="1"/>
  <c r="O31" i="1"/>
  <c r="Q31" i="1"/>
  <c r="K32" i="1"/>
  <c r="L32" i="1"/>
  <c r="M32" i="1"/>
  <c r="N32" i="1"/>
  <c r="O32" i="1"/>
  <c r="Q32" i="1"/>
  <c r="K33" i="1"/>
  <c r="L33" i="1"/>
  <c r="M33" i="1"/>
  <c r="N33" i="1"/>
  <c r="O33" i="1"/>
  <c r="Q33" i="1"/>
  <c r="K34" i="1"/>
  <c r="L34" i="1"/>
  <c r="M34" i="1"/>
  <c r="N34" i="1"/>
  <c r="O34" i="1"/>
  <c r="Q34" i="1"/>
  <c r="K35" i="1"/>
  <c r="L35" i="1"/>
  <c r="M35" i="1"/>
  <c r="N35" i="1"/>
  <c r="O35" i="1"/>
  <c r="Q35" i="1"/>
  <c r="K36" i="1"/>
  <c r="L36" i="1"/>
  <c r="M36" i="1"/>
  <c r="N36" i="1"/>
  <c r="O36" i="1"/>
  <c r="Q36" i="1"/>
  <c r="K37" i="1"/>
  <c r="L37" i="1"/>
  <c r="M37" i="1"/>
  <c r="N37" i="1"/>
  <c r="O37" i="1"/>
  <c r="Q37" i="1"/>
  <c r="K38" i="1"/>
  <c r="L38" i="1"/>
  <c r="M38" i="1"/>
  <c r="N38" i="1"/>
  <c r="O38" i="1"/>
  <c r="Q38" i="1"/>
  <c r="K39" i="1"/>
  <c r="L39" i="1"/>
  <c r="M39" i="1"/>
  <c r="N39" i="1"/>
  <c r="O39" i="1"/>
  <c r="Q39" i="1"/>
  <c r="K40" i="1"/>
  <c r="L40" i="1"/>
  <c r="M40" i="1"/>
  <c r="N40" i="1"/>
  <c r="O40" i="1"/>
  <c r="Q40" i="1"/>
  <c r="K41" i="1"/>
  <c r="L41" i="1"/>
  <c r="M41" i="1"/>
  <c r="N41" i="1"/>
  <c r="O41" i="1"/>
  <c r="Q41" i="1"/>
  <c r="K42" i="1"/>
  <c r="L42" i="1"/>
  <c r="M42" i="1"/>
  <c r="N42" i="1"/>
  <c r="O42" i="1"/>
  <c r="Q42" i="1"/>
  <c r="K43" i="1"/>
  <c r="L43" i="1"/>
  <c r="M43" i="1"/>
  <c r="N43" i="1"/>
  <c r="O43" i="1"/>
  <c r="Q43" i="1"/>
  <c r="K44" i="1"/>
  <c r="L44" i="1"/>
  <c r="M44" i="1"/>
  <c r="N44" i="1"/>
  <c r="O44" i="1"/>
  <c r="Q44" i="1"/>
  <c r="K45" i="1"/>
  <c r="L45" i="1"/>
  <c r="M45" i="1"/>
  <c r="N45" i="1"/>
  <c r="O45" i="1"/>
  <c r="Q45" i="1"/>
  <c r="K46" i="1"/>
  <c r="L46" i="1"/>
  <c r="M46" i="1"/>
  <c r="N46" i="1"/>
  <c r="O46" i="1"/>
  <c r="Q46" i="1"/>
  <c r="K47" i="1"/>
  <c r="L47" i="1"/>
  <c r="M47" i="1"/>
  <c r="N47" i="1"/>
  <c r="O47" i="1"/>
  <c r="Q47" i="1"/>
  <c r="K48" i="1"/>
  <c r="L48" i="1"/>
  <c r="M48" i="1"/>
  <c r="N48" i="1"/>
  <c r="O48" i="1"/>
  <c r="Q48" i="1"/>
  <c r="K49" i="1"/>
  <c r="L49" i="1"/>
  <c r="M49" i="1"/>
  <c r="N49" i="1"/>
  <c r="O49" i="1"/>
  <c r="Q49" i="1"/>
  <c r="K50" i="1"/>
  <c r="L50" i="1"/>
  <c r="M50" i="1"/>
  <c r="N50" i="1"/>
  <c r="O50" i="1"/>
  <c r="Q50" i="1"/>
  <c r="K51" i="1"/>
  <c r="L51" i="1"/>
  <c r="M51" i="1"/>
  <c r="N51" i="1"/>
  <c r="O51" i="1"/>
  <c r="Q51" i="1"/>
  <c r="K52" i="1"/>
  <c r="L52" i="1"/>
  <c r="M52" i="1"/>
  <c r="N52" i="1"/>
  <c r="O52" i="1"/>
  <c r="Q52" i="1"/>
  <c r="K53" i="1"/>
  <c r="L53" i="1"/>
  <c r="M53" i="1"/>
  <c r="N53" i="1"/>
  <c r="O53" i="1"/>
  <c r="Q53" i="1"/>
  <c r="K54" i="1"/>
  <c r="L54" i="1"/>
  <c r="M54" i="1"/>
  <c r="N54" i="1"/>
  <c r="O54" i="1"/>
  <c r="Q54" i="1"/>
  <c r="K55" i="1"/>
  <c r="L55" i="1"/>
  <c r="M55" i="1"/>
  <c r="N55" i="1"/>
  <c r="O55" i="1"/>
  <c r="Q55" i="1"/>
  <c r="K56" i="1"/>
  <c r="L56" i="1"/>
  <c r="M56" i="1"/>
  <c r="N56" i="1"/>
  <c r="O56" i="1"/>
  <c r="Q56" i="1"/>
  <c r="K57" i="1"/>
  <c r="L57" i="1"/>
  <c r="M57" i="1"/>
  <c r="N57" i="1"/>
  <c r="O57" i="1"/>
  <c r="Q57" i="1"/>
  <c r="K58" i="1"/>
  <c r="L58" i="1"/>
  <c r="M58" i="1"/>
  <c r="N58" i="1"/>
  <c r="O58" i="1"/>
  <c r="Q58" i="1"/>
  <c r="K59" i="1"/>
  <c r="L59" i="1"/>
  <c r="M59" i="1"/>
  <c r="N59" i="1"/>
  <c r="O59" i="1"/>
  <c r="Q59" i="1"/>
  <c r="K60" i="1"/>
  <c r="L60" i="1"/>
  <c r="M60" i="1"/>
  <c r="N60" i="1"/>
  <c r="O60" i="1"/>
  <c r="Q60" i="1"/>
  <c r="K61" i="1"/>
  <c r="L61" i="1"/>
  <c r="M61" i="1"/>
  <c r="N61" i="1"/>
  <c r="O61" i="1"/>
  <c r="Q61" i="1"/>
  <c r="K62" i="1"/>
  <c r="L62" i="1"/>
  <c r="M62" i="1"/>
  <c r="N62" i="1"/>
  <c r="O62" i="1"/>
  <c r="Q62" i="1"/>
  <c r="K63" i="1"/>
  <c r="L63" i="1"/>
  <c r="M63" i="1"/>
  <c r="N63" i="1"/>
  <c r="O63" i="1"/>
  <c r="Q63" i="1"/>
  <c r="K64" i="1"/>
  <c r="L64" i="1"/>
  <c r="M64" i="1"/>
  <c r="N64" i="1"/>
  <c r="O64" i="1"/>
  <c r="Q64" i="1"/>
  <c r="K65" i="1"/>
  <c r="L65" i="1"/>
  <c r="M65" i="1"/>
  <c r="N65" i="1"/>
  <c r="O65" i="1"/>
  <c r="Q65" i="1"/>
  <c r="K66" i="1"/>
  <c r="L66" i="1"/>
  <c r="M66" i="1"/>
  <c r="N66" i="1"/>
  <c r="O66" i="1"/>
  <c r="Q66" i="1"/>
  <c r="K67" i="1"/>
  <c r="L67" i="1"/>
  <c r="M67" i="1"/>
  <c r="N67" i="1"/>
  <c r="O67" i="1"/>
  <c r="Q67" i="1"/>
  <c r="K68" i="1"/>
  <c r="L68" i="1"/>
  <c r="M68" i="1"/>
  <c r="N68" i="1"/>
  <c r="O68" i="1"/>
  <c r="Q68" i="1"/>
  <c r="K69" i="1"/>
  <c r="L69" i="1"/>
  <c r="M69" i="1"/>
  <c r="N69" i="1"/>
  <c r="O69" i="1"/>
  <c r="Q69" i="1"/>
  <c r="K70" i="1"/>
  <c r="L70" i="1"/>
  <c r="M70" i="1"/>
  <c r="N70" i="1"/>
  <c r="O70" i="1"/>
  <c r="Q70" i="1"/>
  <c r="K71" i="1"/>
  <c r="L71" i="1"/>
  <c r="M71" i="1"/>
  <c r="N71" i="1"/>
  <c r="O71" i="1"/>
  <c r="Q71" i="1"/>
  <c r="K72" i="1"/>
  <c r="L72" i="1"/>
  <c r="M72" i="1"/>
  <c r="N72" i="1"/>
  <c r="O72" i="1"/>
  <c r="Q72" i="1"/>
  <c r="K73" i="1"/>
  <c r="L73" i="1"/>
  <c r="M73" i="1"/>
  <c r="N73" i="1"/>
  <c r="O73" i="1"/>
  <c r="Q73" i="1"/>
  <c r="K74" i="1"/>
  <c r="L74" i="1"/>
  <c r="M74" i="1"/>
  <c r="N74" i="1"/>
  <c r="O74" i="1"/>
  <c r="Q74" i="1"/>
  <c r="K75" i="1"/>
  <c r="L75" i="1"/>
  <c r="M75" i="1"/>
  <c r="N75" i="1"/>
  <c r="O75" i="1"/>
  <c r="Q75" i="1"/>
  <c r="K76" i="1"/>
  <c r="L76" i="1"/>
  <c r="M76" i="1"/>
  <c r="N76" i="1"/>
  <c r="O76" i="1"/>
  <c r="Q76" i="1"/>
  <c r="K77" i="1"/>
  <c r="L77" i="1"/>
  <c r="M77" i="1"/>
  <c r="N77" i="1"/>
  <c r="O77" i="1"/>
  <c r="Q77" i="1"/>
  <c r="K78" i="1"/>
  <c r="L78" i="1"/>
  <c r="M78" i="1"/>
  <c r="N78" i="1"/>
  <c r="O78" i="1"/>
  <c r="Q78" i="1"/>
  <c r="K79" i="1"/>
  <c r="L79" i="1"/>
  <c r="M79" i="1"/>
  <c r="N79" i="1"/>
  <c r="O79" i="1"/>
  <c r="Q79" i="1"/>
  <c r="K80" i="1"/>
  <c r="L80" i="1"/>
  <c r="M80" i="1"/>
  <c r="N80" i="1"/>
  <c r="O80" i="1"/>
  <c r="Q80" i="1"/>
  <c r="K81" i="1"/>
  <c r="L81" i="1"/>
  <c r="M81" i="1"/>
  <c r="N81" i="1"/>
  <c r="O81" i="1"/>
  <c r="Q81" i="1"/>
  <c r="K82" i="1"/>
  <c r="L82" i="1"/>
  <c r="M82" i="1"/>
  <c r="N82" i="1"/>
  <c r="O82" i="1"/>
  <c r="Q82" i="1"/>
  <c r="K83" i="1"/>
  <c r="L83" i="1"/>
  <c r="M83" i="1"/>
  <c r="N83" i="1"/>
  <c r="O83" i="1"/>
  <c r="Q83" i="1"/>
  <c r="K84" i="1"/>
  <c r="L84" i="1"/>
  <c r="M84" i="1"/>
  <c r="N84" i="1"/>
  <c r="O84" i="1"/>
  <c r="Q84" i="1"/>
  <c r="K85" i="1"/>
  <c r="L85" i="1"/>
  <c r="M85" i="1"/>
  <c r="N85" i="1"/>
  <c r="O85" i="1"/>
  <c r="Q85" i="1"/>
  <c r="K86" i="1"/>
  <c r="L86" i="1"/>
  <c r="M86" i="1"/>
  <c r="N86" i="1"/>
  <c r="O86" i="1"/>
  <c r="Q86" i="1"/>
  <c r="K87" i="1"/>
  <c r="L87" i="1"/>
  <c r="M87" i="1"/>
  <c r="N87" i="1"/>
  <c r="O87" i="1"/>
  <c r="Q87" i="1"/>
  <c r="K88" i="1"/>
  <c r="L88" i="1"/>
  <c r="M88" i="1"/>
  <c r="N88" i="1"/>
  <c r="O88" i="1"/>
  <c r="Q88" i="1"/>
  <c r="K89" i="1"/>
  <c r="L89" i="1"/>
  <c r="M89" i="1"/>
  <c r="N89" i="1"/>
  <c r="O89" i="1"/>
  <c r="Q89" i="1"/>
  <c r="K90" i="1"/>
  <c r="L90" i="1"/>
  <c r="M90" i="1"/>
  <c r="N90" i="1"/>
  <c r="O90" i="1"/>
  <c r="Q90" i="1"/>
  <c r="K91" i="1"/>
  <c r="L91" i="1"/>
  <c r="M91" i="1"/>
  <c r="N91" i="1"/>
  <c r="O91" i="1"/>
  <c r="Q91" i="1"/>
  <c r="K92" i="1"/>
  <c r="L92" i="1"/>
  <c r="M92" i="1"/>
  <c r="N92" i="1"/>
  <c r="O92" i="1"/>
  <c r="Q92" i="1"/>
  <c r="K93" i="1"/>
  <c r="L93" i="1"/>
  <c r="M93" i="1"/>
  <c r="N93" i="1"/>
  <c r="O93" i="1"/>
  <c r="Q93" i="1"/>
  <c r="K94" i="1"/>
  <c r="L94" i="1"/>
  <c r="M94" i="1"/>
  <c r="N94" i="1"/>
  <c r="O94" i="1"/>
  <c r="Q94" i="1"/>
  <c r="K95" i="1"/>
  <c r="L95" i="1"/>
  <c r="M95" i="1"/>
  <c r="N95" i="1"/>
  <c r="O95" i="1"/>
  <c r="Q95" i="1"/>
  <c r="K96" i="1"/>
  <c r="L96" i="1"/>
  <c r="M96" i="1"/>
  <c r="N96" i="1"/>
  <c r="O96" i="1"/>
  <c r="Q96" i="1"/>
  <c r="K97" i="1"/>
  <c r="L97" i="1"/>
  <c r="M97" i="1"/>
  <c r="N97" i="1"/>
  <c r="O97" i="1"/>
  <c r="Q97" i="1"/>
  <c r="K98" i="1"/>
  <c r="L98" i="1"/>
  <c r="M98" i="1"/>
  <c r="N98" i="1"/>
  <c r="O98" i="1"/>
  <c r="Q98" i="1"/>
  <c r="K99" i="1"/>
  <c r="L99" i="1"/>
  <c r="M99" i="1"/>
  <c r="N99" i="1"/>
  <c r="O99" i="1"/>
  <c r="Q99" i="1"/>
  <c r="K100" i="1"/>
  <c r="L100" i="1"/>
  <c r="M100" i="1"/>
  <c r="N100" i="1"/>
  <c r="O100" i="1"/>
  <c r="Q100" i="1"/>
  <c r="K101" i="1"/>
  <c r="L101" i="1"/>
  <c r="M101" i="1"/>
  <c r="N101" i="1"/>
  <c r="O101" i="1"/>
  <c r="Q101" i="1"/>
  <c r="K102" i="1"/>
  <c r="L102" i="1"/>
  <c r="M102" i="1"/>
  <c r="N102" i="1"/>
  <c r="O102" i="1"/>
  <c r="Q102" i="1"/>
  <c r="K103" i="1"/>
  <c r="L103" i="1"/>
  <c r="M103" i="1"/>
  <c r="N103" i="1"/>
  <c r="O103" i="1"/>
  <c r="Q103" i="1"/>
  <c r="K104" i="1"/>
  <c r="L104" i="1"/>
  <c r="M104" i="1"/>
  <c r="N104" i="1"/>
  <c r="O104" i="1"/>
  <c r="Q104" i="1"/>
  <c r="K105" i="1"/>
  <c r="L105" i="1"/>
  <c r="M105" i="1"/>
  <c r="N105" i="1"/>
  <c r="O105" i="1"/>
  <c r="Q105" i="1"/>
  <c r="K106" i="1"/>
  <c r="L106" i="1"/>
  <c r="M106" i="1"/>
  <c r="N106" i="1"/>
  <c r="O106" i="1"/>
  <c r="Q106" i="1"/>
  <c r="K107" i="1"/>
  <c r="L107" i="1"/>
  <c r="M107" i="1"/>
  <c r="N107" i="1"/>
  <c r="O107" i="1"/>
  <c r="Q107" i="1"/>
  <c r="K108" i="1"/>
  <c r="L108" i="1"/>
  <c r="M108" i="1"/>
  <c r="N108" i="1"/>
  <c r="O108" i="1"/>
  <c r="Q108" i="1"/>
  <c r="K109" i="1"/>
  <c r="L109" i="1"/>
  <c r="M109" i="1"/>
  <c r="N109" i="1"/>
  <c r="O109" i="1"/>
  <c r="Q109" i="1"/>
  <c r="K110" i="1"/>
  <c r="L110" i="1"/>
  <c r="M110" i="1"/>
  <c r="N110" i="1"/>
  <c r="O110" i="1"/>
  <c r="Q110" i="1"/>
  <c r="K111" i="1"/>
  <c r="L111" i="1"/>
  <c r="M111" i="1"/>
  <c r="N111" i="1"/>
  <c r="O111" i="1"/>
  <c r="Q111" i="1"/>
  <c r="K112" i="1"/>
  <c r="L112" i="1"/>
  <c r="M112" i="1"/>
  <c r="N112" i="1"/>
  <c r="O112" i="1"/>
  <c r="Q112" i="1"/>
  <c r="K113" i="1"/>
  <c r="L113" i="1"/>
  <c r="M113" i="1"/>
  <c r="N113" i="1"/>
  <c r="O113" i="1"/>
  <c r="Q113" i="1"/>
  <c r="K114" i="1"/>
  <c r="L114" i="1"/>
  <c r="M114" i="1"/>
  <c r="N114" i="1"/>
  <c r="O114" i="1"/>
  <c r="Q114" i="1"/>
  <c r="K115" i="1"/>
  <c r="L115" i="1"/>
  <c r="M115" i="1"/>
  <c r="N115" i="1"/>
  <c r="O115" i="1"/>
  <c r="Q115" i="1"/>
  <c r="K116" i="1"/>
  <c r="L116" i="1"/>
  <c r="M116" i="1"/>
  <c r="N116" i="1"/>
  <c r="O116" i="1"/>
  <c r="Q116" i="1"/>
  <c r="K117" i="1"/>
  <c r="L117" i="1"/>
  <c r="M117" i="1"/>
  <c r="N117" i="1"/>
  <c r="O117" i="1"/>
  <c r="Q117" i="1"/>
  <c r="K118" i="1"/>
  <c r="L118" i="1"/>
  <c r="M118" i="1"/>
  <c r="N118" i="1"/>
  <c r="O118" i="1"/>
  <c r="Q118" i="1"/>
  <c r="K119" i="1"/>
  <c r="L119" i="1"/>
  <c r="M119" i="1"/>
  <c r="N119" i="1"/>
  <c r="O119" i="1"/>
  <c r="Q119" i="1"/>
  <c r="K120" i="1"/>
  <c r="L120" i="1"/>
  <c r="M120" i="1"/>
  <c r="N120" i="1"/>
  <c r="O120" i="1"/>
  <c r="Q120" i="1"/>
  <c r="K121" i="1"/>
  <c r="L121" i="1"/>
  <c r="M121" i="1"/>
  <c r="N121" i="1"/>
  <c r="O121" i="1"/>
  <c r="Q121" i="1"/>
  <c r="K122" i="1"/>
  <c r="L122" i="1"/>
  <c r="M122" i="1"/>
  <c r="N122" i="1"/>
  <c r="O122" i="1"/>
  <c r="Q122" i="1"/>
  <c r="K123" i="1"/>
  <c r="L123" i="1"/>
  <c r="M123" i="1"/>
  <c r="N123" i="1"/>
  <c r="O123" i="1"/>
  <c r="Q123" i="1"/>
  <c r="K124" i="1"/>
  <c r="L124" i="1"/>
  <c r="M124" i="1"/>
  <c r="N124" i="1"/>
  <c r="O124" i="1"/>
  <c r="Q124" i="1"/>
  <c r="K125" i="1"/>
  <c r="L125" i="1"/>
  <c r="M125" i="1"/>
  <c r="N125" i="1"/>
  <c r="O125" i="1"/>
  <c r="Q125" i="1"/>
  <c r="K126" i="1"/>
  <c r="L126" i="1"/>
  <c r="M126" i="1"/>
  <c r="N126" i="1"/>
  <c r="O126" i="1"/>
  <c r="Q126" i="1"/>
  <c r="K127" i="1"/>
  <c r="L127" i="1"/>
  <c r="M127" i="1"/>
  <c r="N127" i="1"/>
  <c r="O127" i="1"/>
  <c r="Q127" i="1"/>
  <c r="K128" i="1"/>
  <c r="L128" i="1"/>
  <c r="M128" i="1"/>
  <c r="N128" i="1"/>
  <c r="O128" i="1"/>
  <c r="Q128" i="1"/>
  <c r="K129" i="1"/>
  <c r="L129" i="1"/>
  <c r="M129" i="1"/>
  <c r="N129" i="1"/>
  <c r="O129" i="1"/>
  <c r="Q129" i="1"/>
  <c r="K130" i="1"/>
  <c r="L130" i="1"/>
  <c r="M130" i="1"/>
  <c r="N130" i="1"/>
  <c r="O130" i="1"/>
  <c r="Q130" i="1"/>
  <c r="K131" i="1"/>
  <c r="L131" i="1"/>
  <c r="M131" i="1"/>
  <c r="N131" i="1"/>
  <c r="O131" i="1"/>
  <c r="Q131" i="1"/>
  <c r="K132" i="1"/>
  <c r="L132" i="1"/>
  <c r="M132" i="1"/>
  <c r="N132" i="1"/>
  <c r="O132" i="1"/>
  <c r="Q132" i="1"/>
  <c r="K133" i="1"/>
  <c r="L133" i="1"/>
  <c r="M133" i="1"/>
  <c r="N133" i="1"/>
  <c r="O133" i="1"/>
  <c r="Q133" i="1"/>
  <c r="K134" i="1"/>
  <c r="L134" i="1"/>
  <c r="M134" i="1"/>
  <c r="N134" i="1"/>
  <c r="O134" i="1"/>
  <c r="Q134" i="1"/>
  <c r="K135" i="1"/>
  <c r="L135" i="1"/>
  <c r="M135" i="1"/>
  <c r="N135" i="1"/>
  <c r="O135" i="1"/>
  <c r="Q135" i="1"/>
  <c r="K136" i="1"/>
  <c r="L136" i="1"/>
  <c r="M136" i="1"/>
  <c r="N136" i="1"/>
  <c r="O136" i="1"/>
  <c r="Q136" i="1"/>
  <c r="K137" i="1"/>
  <c r="L137" i="1"/>
  <c r="M137" i="1"/>
  <c r="N137" i="1"/>
  <c r="O137" i="1"/>
  <c r="Q137" i="1"/>
  <c r="K138" i="1"/>
  <c r="L138" i="1"/>
  <c r="M138" i="1"/>
  <c r="N138" i="1"/>
  <c r="O138" i="1"/>
  <c r="Q138" i="1"/>
  <c r="K139" i="1"/>
  <c r="L139" i="1"/>
  <c r="M139" i="1"/>
  <c r="N139" i="1"/>
  <c r="O139" i="1"/>
  <c r="Q139" i="1"/>
  <c r="K140" i="1"/>
  <c r="L140" i="1"/>
  <c r="M140" i="1"/>
  <c r="N140" i="1"/>
  <c r="O140" i="1"/>
  <c r="Q140" i="1"/>
  <c r="K141" i="1"/>
  <c r="L141" i="1"/>
  <c r="M141" i="1"/>
  <c r="N141" i="1"/>
  <c r="O141" i="1"/>
  <c r="Q141" i="1"/>
  <c r="K142" i="1"/>
  <c r="L142" i="1"/>
  <c r="M142" i="1"/>
  <c r="N142" i="1"/>
  <c r="O142" i="1"/>
  <c r="Q142" i="1"/>
  <c r="K143" i="1"/>
  <c r="L143" i="1"/>
  <c r="M143" i="1"/>
  <c r="N143" i="1"/>
  <c r="O143" i="1"/>
  <c r="Q143" i="1"/>
  <c r="K144" i="1"/>
  <c r="L144" i="1"/>
  <c r="M144" i="1"/>
  <c r="N144" i="1"/>
  <c r="O144" i="1"/>
  <c r="Q144" i="1"/>
  <c r="K145" i="1"/>
  <c r="L145" i="1"/>
  <c r="M145" i="1"/>
  <c r="N145" i="1"/>
  <c r="O145" i="1"/>
  <c r="Q145" i="1"/>
  <c r="K146" i="1"/>
  <c r="L146" i="1"/>
  <c r="M146" i="1"/>
  <c r="N146" i="1"/>
  <c r="O146" i="1"/>
  <c r="Q146" i="1"/>
  <c r="K147" i="1"/>
  <c r="L147" i="1"/>
  <c r="M147" i="1"/>
  <c r="N147" i="1"/>
  <c r="O147" i="1"/>
  <c r="Q147" i="1"/>
  <c r="K148" i="1"/>
  <c r="L148" i="1"/>
  <c r="M148" i="1"/>
  <c r="N148" i="1"/>
  <c r="O148" i="1"/>
  <c r="Q148" i="1"/>
  <c r="K149" i="1"/>
  <c r="L149" i="1"/>
  <c r="M149" i="1"/>
  <c r="N149" i="1"/>
  <c r="O149" i="1"/>
  <c r="Q149" i="1"/>
  <c r="K150" i="1"/>
  <c r="L150" i="1"/>
  <c r="M150" i="1"/>
  <c r="N150" i="1"/>
  <c r="O150" i="1"/>
  <c r="Q150" i="1"/>
  <c r="K151" i="1"/>
  <c r="L151" i="1"/>
  <c r="M151" i="1"/>
  <c r="N151" i="1"/>
  <c r="O151" i="1"/>
  <c r="Q151" i="1"/>
  <c r="K152" i="1"/>
  <c r="L152" i="1"/>
  <c r="M152" i="1"/>
  <c r="N152" i="1"/>
  <c r="O152" i="1"/>
  <c r="Q152" i="1"/>
  <c r="K153" i="1"/>
  <c r="L153" i="1"/>
  <c r="M153" i="1"/>
  <c r="N153" i="1"/>
  <c r="O153" i="1"/>
  <c r="Q153" i="1"/>
  <c r="K154" i="1"/>
  <c r="L154" i="1"/>
  <c r="M154" i="1"/>
  <c r="N154" i="1"/>
  <c r="O154" i="1"/>
  <c r="Q154" i="1"/>
  <c r="K155" i="1"/>
  <c r="L155" i="1"/>
  <c r="M155" i="1"/>
  <c r="N155" i="1"/>
  <c r="O155" i="1"/>
  <c r="Q155" i="1"/>
  <c r="K156" i="1"/>
  <c r="L156" i="1"/>
  <c r="M156" i="1"/>
  <c r="N156" i="1"/>
  <c r="O156" i="1"/>
  <c r="Q156" i="1"/>
  <c r="K157" i="1"/>
  <c r="L157" i="1"/>
  <c r="M157" i="1"/>
  <c r="N157" i="1"/>
  <c r="O157" i="1"/>
  <c r="Q157" i="1"/>
  <c r="K158" i="1"/>
  <c r="L158" i="1"/>
  <c r="M158" i="1"/>
  <c r="N158" i="1"/>
  <c r="O158" i="1"/>
  <c r="Q158" i="1"/>
  <c r="K159" i="1"/>
  <c r="L159" i="1"/>
  <c r="M159" i="1"/>
  <c r="N159" i="1"/>
  <c r="O159" i="1"/>
  <c r="Q159" i="1"/>
  <c r="K160" i="1"/>
  <c r="L160" i="1"/>
  <c r="M160" i="1"/>
  <c r="N160" i="1"/>
  <c r="O160" i="1"/>
  <c r="Q160" i="1"/>
  <c r="K161" i="1"/>
  <c r="L161" i="1"/>
  <c r="M161" i="1"/>
  <c r="N161" i="1"/>
  <c r="O161" i="1"/>
  <c r="Q161" i="1"/>
  <c r="K162" i="1"/>
  <c r="L162" i="1"/>
  <c r="M162" i="1"/>
  <c r="N162" i="1"/>
  <c r="O162" i="1"/>
  <c r="Q162" i="1"/>
  <c r="K163" i="1"/>
  <c r="L163" i="1"/>
  <c r="M163" i="1"/>
  <c r="N163" i="1"/>
  <c r="O163" i="1"/>
  <c r="Q163" i="1"/>
  <c r="K164" i="1"/>
  <c r="L164" i="1"/>
  <c r="M164" i="1"/>
  <c r="N164" i="1"/>
  <c r="O164" i="1"/>
  <c r="Q164" i="1"/>
  <c r="K165" i="1"/>
  <c r="L165" i="1"/>
  <c r="M165" i="1"/>
  <c r="N165" i="1"/>
  <c r="O165" i="1"/>
  <c r="Q165" i="1"/>
  <c r="K166" i="1"/>
  <c r="L166" i="1"/>
  <c r="M166" i="1"/>
  <c r="N166" i="1"/>
  <c r="O166" i="1"/>
  <c r="Q166" i="1"/>
  <c r="K167" i="1"/>
  <c r="L167" i="1"/>
  <c r="M167" i="1"/>
  <c r="N167" i="1"/>
  <c r="O167" i="1"/>
  <c r="Q167" i="1"/>
  <c r="K168" i="1"/>
  <c r="L168" i="1"/>
  <c r="M168" i="1"/>
  <c r="N168" i="1"/>
  <c r="O168" i="1"/>
  <c r="Q168" i="1"/>
  <c r="K169" i="1"/>
  <c r="L169" i="1"/>
  <c r="M169" i="1"/>
  <c r="N169" i="1"/>
  <c r="O169" i="1"/>
  <c r="Q169" i="1"/>
  <c r="K170" i="1"/>
  <c r="L170" i="1"/>
  <c r="M170" i="1"/>
  <c r="N170" i="1"/>
  <c r="O170" i="1"/>
  <c r="Q170" i="1"/>
  <c r="K171" i="1"/>
  <c r="L171" i="1"/>
  <c r="M171" i="1"/>
  <c r="N171" i="1"/>
  <c r="O171" i="1"/>
  <c r="Q171" i="1"/>
  <c r="K172" i="1"/>
  <c r="L172" i="1"/>
  <c r="M172" i="1"/>
  <c r="N172" i="1"/>
  <c r="O172" i="1"/>
  <c r="Q172" i="1"/>
  <c r="K173" i="1"/>
  <c r="L173" i="1"/>
  <c r="M173" i="1"/>
  <c r="N173" i="1"/>
  <c r="O173" i="1"/>
  <c r="Q173" i="1"/>
  <c r="K174" i="1"/>
  <c r="L174" i="1"/>
  <c r="M174" i="1"/>
  <c r="N174" i="1"/>
  <c r="O174" i="1"/>
  <c r="Q174" i="1"/>
  <c r="K175" i="1"/>
  <c r="L175" i="1"/>
  <c r="M175" i="1"/>
  <c r="N175" i="1"/>
  <c r="O175" i="1"/>
  <c r="Q175" i="1"/>
  <c r="K176" i="1"/>
  <c r="L176" i="1"/>
  <c r="M176" i="1"/>
  <c r="N176" i="1"/>
  <c r="O176" i="1"/>
  <c r="Q176" i="1"/>
  <c r="K177" i="1"/>
  <c r="L177" i="1"/>
  <c r="M177" i="1"/>
  <c r="N177" i="1"/>
  <c r="O177" i="1"/>
  <c r="Q177" i="1"/>
  <c r="K178" i="1"/>
  <c r="L178" i="1"/>
  <c r="M178" i="1"/>
  <c r="N178" i="1"/>
  <c r="O178" i="1"/>
  <c r="Q178" i="1"/>
  <c r="K179" i="1"/>
  <c r="L179" i="1"/>
  <c r="M179" i="1"/>
  <c r="N179" i="1"/>
  <c r="O179" i="1"/>
  <c r="Q179" i="1"/>
  <c r="K180" i="1"/>
  <c r="L180" i="1"/>
  <c r="M180" i="1"/>
  <c r="N180" i="1"/>
  <c r="O180" i="1"/>
  <c r="Q180" i="1"/>
  <c r="K181" i="1"/>
  <c r="L181" i="1"/>
  <c r="M181" i="1"/>
  <c r="N181" i="1"/>
  <c r="O181" i="1"/>
  <c r="Q181" i="1"/>
  <c r="K182" i="1"/>
  <c r="L182" i="1"/>
  <c r="M182" i="1"/>
  <c r="N182" i="1"/>
  <c r="O182" i="1"/>
  <c r="Q182" i="1"/>
  <c r="K183" i="1"/>
  <c r="L183" i="1"/>
  <c r="M183" i="1"/>
  <c r="N183" i="1"/>
  <c r="O183" i="1"/>
  <c r="Q183" i="1"/>
  <c r="K184" i="1"/>
  <c r="L184" i="1"/>
  <c r="M184" i="1"/>
  <c r="N184" i="1"/>
  <c r="O184" i="1"/>
  <c r="Q184" i="1"/>
  <c r="K185" i="1"/>
  <c r="L185" i="1"/>
  <c r="M185" i="1"/>
  <c r="N185" i="1"/>
  <c r="O185" i="1"/>
  <c r="Q185" i="1"/>
  <c r="K186" i="1"/>
  <c r="L186" i="1"/>
  <c r="M186" i="1"/>
  <c r="N186" i="1"/>
  <c r="O186" i="1"/>
  <c r="Q186" i="1"/>
  <c r="K187" i="1"/>
  <c r="L187" i="1"/>
  <c r="M187" i="1"/>
  <c r="N187" i="1"/>
  <c r="O187" i="1"/>
  <c r="Q187" i="1"/>
  <c r="K188" i="1"/>
  <c r="L188" i="1"/>
  <c r="M188" i="1"/>
  <c r="N188" i="1"/>
  <c r="O188" i="1"/>
  <c r="Q188" i="1"/>
  <c r="K189" i="1"/>
  <c r="L189" i="1"/>
  <c r="M189" i="1"/>
  <c r="N189" i="1"/>
  <c r="O189" i="1"/>
  <c r="Q189" i="1"/>
  <c r="K190" i="1"/>
  <c r="L190" i="1"/>
  <c r="M190" i="1"/>
  <c r="N190" i="1"/>
  <c r="O190" i="1"/>
  <c r="Q190" i="1"/>
  <c r="K191" i="1"/>
  <c r="L191" i="1"/>
  <c r="M191" i="1"/>
  <c r="N191" i="1"/>
  <c r="O191" i="1"/>
  <c r="Q191" i="1"/>
  <c r="K192" i="1"/>
  <c r="L192" i="1"/>
  <c r="M192" i="1"/>
  <c r="N192" i="1"/>
  <c r="O192" i="1"/>
  <c r="Q192" i="1"/>
  <c r="K193" i="1"/>
  <c r="L193" i="1"/>
  <c r="M193" i="1"/>
  <c r="N193" i="1"/>
  <c r="O193" i="1"/>
  <c r="Q193" i="1"/>
  <c r="K194" i="1"/>
  <c r="L194" i="1"/>
  <c r="M194" i="1"/>
  <c r="N194" i="1"/>
  <c r="O194" i="1"/>
  <c r="Q194" i="1"/>
  <c r="K195" i="1"/>
  <c r="L195" i="1"/>
  <c r="M195" i="1"/>
  <c r="N195" i="1"/>
  <c r="O195" i="1"/>
  <c r="Q195" i="1"/>
  <c r="K196" i="1"/>
  <c r="L196" i="1"/>
  <c r="M196" i="1"/>
  <c r="N196" i="1"/>
  <c r="O196" i="1"/>
  <c r="Q196" i="1"/>
  <c r="K197" i="1"/>
  <c r="L197" i="1"/>
  <c r="M197" i="1"/>
  <c r="N197" i="1"/>
  <c r="O197" i="1"/>
  <c r="Q197" i="1"/>
  <c r="K198" i="1"/>
  <c r="L198" i="1"/>
  <c r="M198" i="1"/>
  <c r="N198" i="1"/>
  <c r="O198" i="1"/>
  <c r="Q198" i="1"/>
  <c r="K199" i="1"/>
  <c r="L199" i="1"/>
  <c r="M199" i="1"/>
  <c r="N199" i="1"/>
  <c r="O199" i="1"/>
  <c r="Q199" i="1"/>
  <c r="K200" i="1"/>
  <c r="L200" i="1"/>
  <c r="M200" i="1"/>
  <c r="N200" i="1"/>
  <c r="O200" i="1"/>
  <c r="Q200" i="1"/>
  <c r="K201" i="1"/>
  <c r="L201" i="1"/>
  <c r="M201" i="1"/>
  <c r="N201" i="1"/>
  <c r="O201" i="1"/>
  <c r="Q201" i="1"/>
  <c r="K202" i="1"/>
  <c r="L202" i="1"/>
  <c r="M202" i="1"/>
  <c r="N202" i="1"/>
  <c r="O202" i="1"/>
  <c r="Q202" i="1"/>
  <c r="K203" i="1"/>
  <c r="L203" i="1"/>
  <c r="M203" i="1"/>
  <c r="N203" i="1"/>
  <c r="O203" i="1"/>
  <c r="Q203" i="1"/>
  <c r="K204" i="1"/>
  <c r="L204" i="1"/>
  <c r="M204" i="1"/>
  <c r="N204" i="1"/>
  <c r="O204" i="1"/>
  <c r="Q204" i="1"/>
  <c r="K205" i="1"/>
  <c r="L205" i="1"/>
  <c r="M205" i="1"/>
  <c r="N205" i="1"/>
  <c r="O205" i="1"/>
  <c r="Q205" i="1"/>
  <c r="K206" i="1"/>
  <c r="L206" i="1"/>
  <c r="M206" i="1"/>
  <c r="N206" i="1"/>
  <c r="O206" i="1"/>
  <c r="Q206" i="1"/>
  <c r="K207" i="1"/>
  <c r="L207" i="1"/>
  <c r="M207" i="1"/>
  <c r="N207" i="1"/>
  <c r="O207" i="1"/>
  <c r="Q207" i="1"/>
  <c r="K208" i="1"/>
  <c r="L208" i="1"/>
  <c r="M208" i="1"/>
  <c r="N208" i="1"/>
  <c r="O208" i="1"/>
  <c r="Q208" i="1"/>
  <c r="K209" i="1"/>
  <c r="L209" i="1"/>
  <c r="M209" i="1"/>
  <c r="N209" i="1"/>
  <c r="O209" i="1"/>
  <c r="Q209" i="1"/>
  <c r="K210" i="1"/>
  <c r="L210" i="1"/>
  <c r="M210" i="1"/>
  <c r="N210" i="1"/>
  <c r="O210" i="1"/>
  <c r="Q210" i="1"/>
  <c r="K211" i="1"/>
  <c r="L211" i="1"/>
  <c r="M211" i="1"/>
  <c r="N211" i="1"/>
  <c r="O211" i="1"/>
  <c r="Q211" i="1"/>
  <c r="K212" i="1"/>
  <c r="L212" i="1"/>
  <c r="M212" i="1"/>
  <c r="N212" i="1"/>
  <c r="O212" i="1"/>
  <c r="Q212" i="1"/>
  <c r="K213" i="1"/>
  <c r="L213" i="1"/>
  <c r="M213" i="1"/>
  <c r="N213" i="1"/>
  <c r="O213" i="1"/>
  <c r="Q213" i="1"/>
  <c r="K214" i="1"/>
  <c r="L214" i="1"/>
  <c r="M214" i="1"/>
  <c r="N214" i="1"/>
  <c r="O214" i="1"/>
  <c r="Q214" i="1"/>
  <c r="K215" i="1"/>
  <c r="L215" i="1"/>
  <c r="M215" i="1"/>
  <c r="N215" i="1"/>
  <c r="O215" i="1"/>
  <c r="Q215" i="1"/>
  <c r="K216" i="1"/>
  <c r="L216" i="1"/>
  <c r="M216" i="1"/>
  <c r="N216" i="1"/>
  <c r="O216" i="1"/>
  <c r="Q216" i="1"/>
  <c r="K217" i="1"/>
  <c r="L217" i="1"/>
  <c r="M217" i="1"/>
  <c r="N217" i="1"/>
  <c r="O217" i="1"/>
  <c r="Q217" i="1"/>
  <c r="K218" i="1"/>
  <c r="L218" i="1"/>
  <c r="M218" i="1"/>
  <c r="N218" i="1"/>
  <c r="O218" i="1"/>
  <c r="Q218" i="1"/>
  <c r="K219" i="1"/>
  <c r="L219" i="1"/>
  <c r="M219" i="1"/>
  <c r="N219" i="1"/>
  <c r="O219" i="1"/>
  <c r="Q219" i="1"/>
  <c r="K220" i="1"/>
  <c r="L220" i="1"/>
  <c r="M220" i="1"/>
  <c r="N220" i="1"/>
  <c r="O220" i="1"/>
  <c r="Q220" i="1"/>
  <c r="K221" i="1"/>
  <c r="L221" i="1"/>
  <c r="M221" i="1"/>
  <c r="N221" i="1"/>
  <c r="O221" i="1"/>
  <c r="Q221" i="1"/>
  <c r="K222" i="1"/>
  <c r="L222" i="1"/>
  <c r="M222" i="1"/>
  <c r="N222" i="1"/>
  <c r="O222" i="1"/>
  <c r="Q222" i="1"/>
  <c r="K223" i="1"/>
  <c r="L223" i="1"/>
  <c r="M223" i="1"/>
  <c r="N223" i="1"/>
  <c r="O223" i="1"/>
  <c r="Q223" i="1"/>
  <c r="K224" i="1"/>
  <c r="L224" i="1"/>
  <c r="M224" i="1"/>
  <c r="N224" i="1"/>
  <c r="O224" i="1"/>
  <c r="Q224" i="1"/>
  <c r="K225" i="1"/>
  <c r="L225" i="1"/>
  <c r="M225" i="1"/>
  <c r="N225" i="1"/>
  <c r="O225" i="1"/>
  <c r="Q225" i="1"/>
  <c r="K226" i="1"/>
  <c r="L226" i="1"/>
  <c r="M226" i="1"/>
  <c r="N226" i="1"/>
  <c r="O226" i="1"/>
  <c r="Q226" i="1"/>
  <c r="K227" i="1"/>
  <c r="L227" i="1"/>
  <c r="M227" i="1"/>
  <c r="N227" i="1"/>
  <c r="O227" i="1"/>
  <c r="Q227" i="1"/>
  <c r="K228" i="1"/>
  <c r="L228" i="1"/>
  <c r="M228" i="1"/>
  <c r="N228" i="1"/>
  <c r="O228" i="1"/>
  <c r="Q228" i="1"/>
  <c r="K229" i="1"/>
  <c r="L229" i="1"/>
  <c r="M229" i="1"/>
  <c r="N229" i="1"/>
  <c r="O229" i="1"/>
  <c r="Q229" i="1"/>
  <c r="K230" i="1"/>
  <c r="L230" i="1"/>
  <c r="M230" i="1"/>
  <c r="N230" i="1"/>
  <c r="O230" i="1"/>
  <c r="Q230" i="1"/>
  <c r="K231" i="1"/>
  <c r="L231" i="1"/>
  <c r="M231" i="1"/>
  <c r="N231" i="1"/>
  <c r="O231" i="1"/>
  <c r="Q231" i="1"/>
  <c r="K232" i="1"/>
  <c r="L232" i="1"/>
  <c r="M232" i="1"/>
  <c r="N232" i="1"/>
  <c r="O232" i="1"/>
  <c r="Q232" i="1"/>
  <c r="K233" i="1"/>
  <c r="L233" i="1"/>
  <c r="M233" i="1"/>
  <c r="N233" i="1"/>
  <c r="O233" i="1"/>
  <c r="Q233" i="1"/>
  <c r="K234" i="1"/>
  <c r="L234" i="1"/>
  <c r="M234" i="1"/>
  <c r="N234" i="1"/>
  <c r="O234" i="1"/>
  <c r="Q234" i="1"/>
  <c r="K235" i="1"/>
  <c r="L235" i="1"/>
  <c r="M235" i="1"/>
  <c r="N235" i="1"/>
  <c r="O235" i="1"/>
  <c r="Q235" i="1"/>
  <c r="K236" i="1"/>
  <c r="L236" i="1"/>
  <c r="M236" i="1"/>
  <c r="N236" i="1"/>
  <c r="O236" i="1"/>
  <c r="Q236" i="1"/>
  <c r="K237" i="1"/>
  <c r="L237" i="1"/>
  <c r="M237" i="1"/>
  <c r="N237" i="1"/>
  <c r="O237" i="1"/>
  <c r="Q237" i="1"/>
  <c r="K238" i="1"/>
  <c r="L238" i="1"/>
  <c r="M238" i="1"/>
  <c r="N238" i="1"/>
  <c r="O238" i="1"/>
  <c r="Q238" i="1"/>
  <c r="K239" i="1"/>
  <c r="L239" i="1"/>
  <c r="M239" i="1"/>
  <c r="N239" i="1"/>
  <c r="O239" i="1"/>
  <c r="Q239" i="1"/>
  <c r="K240" i="1"/>
  <c r="L240" i="1"/>
  <c r="M240" i="1"/>
  <c r="N240" i="1"/>
  <c r="O240" i="1"/>
  <c r="Q240" i="1"/>
  <c r="K241" i="1"/>
  <c r="L241" i="1"/>
  <c r="M241" i="1"/>
  <c r="N241" i="1"/>
  <c r="O241" i="1"/>
  <c r="Q241" i="1"/>
  <c r="K242" i="1"/>
  <c r="L242" i="1"/>
  <c r="M242" i="1"/>
  <c r="N242" i="1"/>
  <c r="O242" i="1"/>
  <c r="Q242" i="1"/>
  <c r="K243" i="1"/>
  <c r="L243" i="1"/>
  <c r="M243" i="1"/>
  <c r="N243" i="1"/>
  <c r="O243" i="1"/>
  <c r="Q243" i="1"/>
  <c r="K244" i="1"/>
  <c r="L244" i="1"/>
  <c r="M244" i="1"/>
  <c r="N244" i="1"/>
  <c r="O244" i="1"/>
  <c r="Q244" i="1"/>
  <c r="K245" i="1"/>
  <c r="L245" i="1"/>
  <c r="M245" i="1"/>
  <c r="N245" i="1"/>
  <c r="O245" i="1"/>
  <c r="Q245" i="1"/>
  <c r="K246" i="1"/>
  <c r="L246" i="1"/>
  <c r="M246" i="1"/>
  <c r="N246" i="1"/>
  <c r="O246" i="1"/>
  <c r="Q246" i="1"/>
  <c r="K247" i="1"/>
  <c r="L247" i="1"/>
  <c r="M247" i="1"/>
  <c r="N247" i="1"/>
  <c r="O247" i="1"/>
  <c r="Q247" i="1"/>
  <c r="K248" i="1"/>
  <c r="L248" i="1"/>
  <c r="M248" i="1"/>
  <c r="N248" i="1"/>
  <c r="O248" i="1"/>
  <c r="Q248" i="1"/>
  <c r="K249" i="1"/>
  <c r="L249" i="1"/>
  <c r="M249" i="1"/>
  <c r="N249" i="1"/>
  <c r="O249" i="1"/>
  <c r="Q249" i="1"/>
  <c r="K250" i="1"/>
  <c r="L250" i="1"/>
  <c r="M250" i="1"/>
  <c r="N250" i="1"/>
  <c r="O250" i="1"/>
  <c r="Q250" i="1"/>
  <c r="K251" i="1"/>
  <c r="L251" i="1"/>
  <c r="M251" i="1"/>
  <c r="N251" i="1"/>
  <c r="O251" i="1"/>
  <c r="Q251" i="1"/>
  <c r="K252" i="1"/>
  <c r="L252" i="1"/>
  <c r="M252" i="1"/>
  <c r="N252" i="1"/>
  <c r="O252" i="1"/>
  <c r="Q252" i="1"/>
  <c r="K253" i="1"/>
  <c r="L253" i="1"/>
  <c r="M253" i="1"/>
  <c r="N253" i="1"/>
  <c r="O253" i="1"/>
  <c r="Q253" i="1"/>
  <c r="K254" i="1"/>
  <c r="L254" i="1"/>
  <c r="M254" i="1"/>
  <c r="N254" i="1"/>
  <c r="O254" i="1"/>
  <c r="Q254" i="1"/>
  <c r="K255" i="1"/>
  <c r="L255" i="1"/>
  <c r="M255" i="1"/>
  <c r="N255" i="1"/>
  <c r="O255" i="1"/>
  <c r="Q255" i="1"/>
  <c r="K256" i="1"/>
  <c r="L256" i="1"/>
  <c r="M256" i="1"/>
  <c r="N256" i="1"/>
  <c r="O256" i="1"/>
  <c r="Q256" i="1"/>
  <c r="K257" i="1"/>
  <c r="L257" i="1"/>
  <c r="M257" i="1"/>
  <c r="N257" i="1"/>
  <c r="O257" i="1"/>
  <c r="Q257" i="1"/>
  <c r="K258" i="1"/>
  <c r="L258" i="1"/>
  <c r="M258" i="1"/>
  <c r="N258" i="1"/>
  <c r="O258" i="1"/>
  <c r="Q258" i="1"/>
  <c r="K259" i="1"/>
  <c r="L259" i="1"/>
  <c r="M259" i="1"/>
  <c r="N259" i="1"/>
  <c r="O259" i="1"/>
  <c r="Q259" i="1"/>
  <c r="K260" i="1"/>
  <c r="L260" i="1"/>
  <c r="M260" i="1"/>
  <c r="N260" i="1"/>
  <c r="O260" i="1"/>
  <c r="Q260" i="1"/>
  <c r="K261" i="1"/>
  <c r="L261" i="1"/>
  <c r="M261" i="1"/>
  <c r="N261" i="1"/>
  <c r="O261" i="1"/>
  <c r="Q261" i="1"/>
  <c r="K262" i="1"/>
  <c r="L262" i="1"/>
  <c r="M262" i="1"/>
  <c r="N262" i="1"/>
  <c r="O262" i="1"/>
  <c r="Q262" i="1"/>
  <c r="K263" i="1"/>
  <c r="L263" i="1"/>
  <c r="M263" i="1"/>
  <c r="N263" i="1"/>
  <c r="O263" i="1"/>
  <c r="Q263" i="1"/>
  <c r="K264" i="1"/>
  <c r="L264" i="1"/>
  <c r="M264" i="1"/>
  <c r="N264" i="1"/>
  <c r="O264" i="1"/>
  <c r="Q264" i="1"/>
  <c r="K265" i="1"/>
  <c r="L265" i="1"/>
  <c r="M265" i="1"/>
  <c r="N265" i="1"/>
  <c r="O265" i="1"/>
  <c r="Q265" i="1"/>
  <c r="K266" i="1"/>
  <c r="L266" i="1"/>
  <c r="M266" i="1"/>
  <c r="N266" i="1"/>
  <c r="O266" i="1"/>
  <c r="Q266" i="1"/>
  <c r="K267" i="1"/>
  <c r="L267" i="1"/>
  <c r="M267" i="1"/>
  <c r="N267" i="1"/>
  <c r="O267" i="1"/>
  <c r="Q267" i="1"/>
  <c r="K268" i="1"/>
  <c r="L268" i="1"/>
  <c r="M268" i="1"/>
  <c r="N268" i="1"/>
  <c r="O268" i="1"/>
  <c r="Q268" i="1"/>
  <c r="K269" i="1"/>
  <c r="L269" i="1"/>
  <c r="M269" i="1"/>
  <c r="N269" i="1"/>
  <c r="O269" i="1"/>
  <c r="Q269" i="1"/>
  <c r="K270" i="1"/>
  <c r="L270" i="1"/>
  <c r="M270" i="1"/>
  <c r="N270" i="1"/>
  <c r="O270" i="1"/>
  <c r="Q270" i="1"/>
  <c r="K271" i="1"/>
  <c r="L271" i="1"/>
  <c r="M271" i="1"/>
  <c r="N271" i="1"/>
  <c r="O271" i="1"/>
  <c r="Q271" i="1"/>
  <c r="K272" i="1"/>
  <c r="L272" i="1"/>
  <c r="M272" i="1"/>
  <c r="N272" i="1"/>
  <c r="O272" i="1"/>
  <c r="Q272" i="1"/>
  <c r="K273" i="1"/>
  <c r="L273" i="1"/>
  <c r="M273" i="1"/>
  <c r="N273" i="1"/>
  <c r="O273" i="1"/>
  <c r="Q273" i="1"/>
  <c r="K274" i="1"/>
  <c r="L274" i="1"/>
  <c r="M274" i="1"/>
  <c r="N274" i="1"/>
  <c r="O274" i="1"/>
  <c r="Q274" i="1"/>
  <c r="K275" i="1"/>
  <c r="L275" i="1"/>
  <c r="M275" i="1"/>
  <c r="N275" i="1"/>
  <c r="O275" i="1"/>
  <c r="Q275" i="1"/>
  <c r="K276" i="1"/>
  <c r="L276" i="1"/>
  <c r="M276" i="1"/>
  <c r="N276" i="1"/>
  <c r="O276" i="1"/>
  <c r="Q276" i="1"/>
  <c r="K277" i="1"/>
  <c r="L277" i="1"/>
  <c r="M277" i="1"/>
  <c r="N277" i="1"/>
  <c r="O277" i="1"/>
  <c r="Q277" i="1"/>
  <c r="K278" i="1"/>
  <c r="L278" i="1"/>
  <c r="M278" i="1"/>
  <c r="N278" i="1"/>
  <c r="O278" i="1"/>
  <c r="Q278" i="1"/>
  <c r="K279" i="1"/>
  <c r="L279" i="1"/>
  <c r="M279" i="1"/>
  <c r="N279" i="1"/>
  <c r="O279" i="1"/>
  <c r="Q279" i="1"/>
  <c r="K280" i="1"/>
  <c r="L280" i="1"/>
  <c r="M280" i="1"/>
  <c r="N280" i="1"/>
  <c r="O280" i="1"/>
  <c r="Q280" i="1"/>
  <c r="K281" i="1"/>
  <c r="L281" i="1"/>
  <c r="M281" i="1"/>
  <c r="N281" i="1"/>
  <c r="O281" i="1"/>
  <c r="Q281" i="1"/>
  <c r="K282" i="1"/>
  <c r="L282" i="1"/>
  <c r="M282" i="1"/>
  <c r="N282" i="1"/>
  <c r="O282" i="1"/>
  <c r="Q282" i="1"/>
  <c r="K283" i="1"/>
  <c r="L283" i="1"/>
  <c r="M283" i="1"/>
  <c r="N283" i="1"/>
  <c r="O283" i="1"/>
  <c r="Q283" i="1"/>
  <c r="K284" i="1"/>
  <c r="L284" i="1"/>
  <c r="M284" i="1"/>
  <c r="N284" i="1"/>
  <c r="O284" i="1"/>
  <c r="Q284" i="1"/>
  <c r="K285" i="1"/>
  <c r="L285" i="1"/>
  <c r="M285" i="1"/>
  <c r="N285" i="1"/>
  <c r="O285" i="1"/>
  <c r="Q285" i="1"/>
  <c r="K286" i="1"/>
  <c r="L286" i="1"/>
  <c r="M286" i="1"/>
  <c r="N286" i="1"/>
  <c r="O286" i="1"/>
  <c r="Q286" i="1"/>
  <c r="K287" i="1"/>
  <c r="L287" i="1"/>
  <c r="M287" i="1"/>
  <c r="N287" i="1"/>
  <c r="O287" i="1"/>
  <c r="Q287" i="1"/>
  <c r="K288" i="1"/>
  <c r="L288" i="1"/>
  <c r="M288" i="1"/>
  <c r="N288" i="1"/>
  <c r="O288" i="1"/>
  <c r="Q288" i="1"/>
  <c r="K289" i="1"/>
  <c r="L289" i="1"/>
  <c r="M289" i="1"/>
  <c r="N289" i="1"/>
  <c r="O289" i="1"/>
  <c r="Q289" i="1"/>
  <c r="K290" i="1"/>
  <c r="L290" i="1"/>
  <c r="M290" i="1"/>
  <c r="N290" i="1"/>
  <c r="O290" i="1"/>
  <c r="Q290" i="1"/>
  <c r="K291" i="1"/>
  <c r="L291" i="1"/>
  <c r="M291" i="1"/>
  <c r="N291" i="1"/>
  <c r="O291" i="1"/>
  <c r="Q291" i="1"/>
  <c r="K292" i="1"/>
  <c r="L292" i="1"/>
  <c r="M292" i="1"/>
  <c r="N292" i="1"/>
  <c r="O292" i="1"/>
  <c r="Q292" i="1"/>
  <c r="K293" i="1"/>
  <c r="L293" i="1"/>
  <c r="M293" i="1"/>
  <c r="N293" i="1"/>
  <c r="O293" i="1"/>
  <c r="Q293" i="1"/>
  <c r="K294" i="1"/>
  <c r="L294" i="1"/>
  <c r="M294" i="1"/>
  <c r="N294" i="1"/>
  <c r="O294" i="1"/>
  <c r="Q294" i="1"/>
  <c r="K295" i="1"/>
  <c r="L295" i="1"/>
  <c r="M295" i="1"/>
  <c r="N295" i="1"/>
  <c r="O295" i="1"/>
  <c r="Q295" i="1"/>
  <c r="K296" i="1"/>
  <c r="L296" i="1"/>
  <c r="M296" i="1"/>
  <c r="N296" i="1"/>
  <c r="O296" i="1"/>
  <c r="Q296" i="1"/>
  <c r="K297" i="1"/>
  <c r="L297" i="1"/>
  <c r="M297" i="1"/>
  <c r="N297" i="1"/>
  <c r="O297" i="1"/>
  <c r="Q297" i="1"/>
  <c r="K298" i="1"/>
  <c r="L298" i="1"/>
  <c r="M298" i="1"/>
  <c r="N298" i="1"/>
  <c r="O298" i="1"/>
  <c r="Q298" i="1"/>
  <c r="K299" i="1"/>
  <c r="L299" i="1"/>
  <c r="M299" i="1"/>
  <c r="N299" i="1"/>
  <c r="O299" i="1"/>
  <c r="Q299" i="1"/>
  <c r="K300" i="1"/>
  <c r="L300" i="1"/>
  <c r="M300" i="1"/>
  <c r="N300" i="1"/>
  <c r="O300" i="1"/>
  <c r="Q300" i="1"/>
  <c r="K301" i="1"/>
  <c r="L301" i="1"/>
  <c r="M301" i="1"/>
  <c r="N301" i="1"/>
  <c r="O301" i="1"/>
  <c r="Q301" i="1"/>
  <c r="K302" i="1"/>
  <c r="L302" i="1"/>
  <c r="M302" i="1"/>
  <c r="N302" i="1"/>
  <c r="O302" i="1"/>
  <c r="Q302" i="1"/>
  <c r="K303" i="1"/>
  <c r="L303" i="1"/>
  <c r="M303" i="1"/>
  <c r="N303" i="1"/>
  <c r="O303" i="1"/>
  <c r="Q303" i="1"/>
  <c r="K304" i="1"/>
  <c r="L304" i="1"/>
  <c r="M304" i="1"/>
  <c r="N304" i="1"/>
  <c r="O304" i="1"/>
  <c r="Q304" i="1"/>
  <c r="K305" i="1"/>
  <c r="L305" i="1"/>
  <c r="M305" i="1"/>
  <c r="N305" i="1"/>
  <c r="O305" i="1"/>
  <c r="Q305" i="1"/>
  <c r="K306" i="1"/>
  <c r="L306" i="1"/>
  <c r="M306" i="1"/>
  <c r="N306" i="1"/>
  <c r="O306" i="1"/>
  <c r="Q306" i="1"/>
  <c r="K307" i="1"/>
  <c r="L307" i="1"/>
  <c r="M307" i="1"/>
  <c r="N307" i="1"/>
  <c r="O307" i="1"/>
  <c r="Q307" i="1"/>
  <c r="K308" i="1"/>
  <c r="L308" i="1"/>
  <c r="M308" i="1"/>
  <c r="N308" i="1"/>
  <c r="O308" i="1"/>
  <c r="Q308" i="1"/>
  <c r="K309" i="1"/>
  <c r="L309" i="1"/>
  <c r="M309" i="1"/>
  <c r="N309" i="1"/>
  <c r="O309" i="1"/>
  <c r="Q309" i="1"/>
  <c r="K310" i="1"/>
  <c r="L310" i="1"/>
  <c r="M310" i="1"/>
  <c r="N310" i="1"/>
  <c r="O310" i="1"/>
  <c r="Q310" i="1"/>
  <c r="K311" i="1"/>
  <c r="L311" i="1"/>
  <c r="M311" i="1"/>
  <c r="N311" i="1"/>
  <c r="O311" i="1"/>
  <c r="Q311" i="1"/>
  <c r="K312" i="1"/>
  <c r="L312" i="1"/>
  <c r="M312" i="1"/>
  <c r="N312" i="1"/>
  <c r="O312" i="1"/>
  <c r="Q312" i="1"/>
  <c r="K313" i="1"/>
  <c r="L313" i="1"/>
  <c r="M313" i="1"/>
  <c r="N313" i="1"/>
  <c r="O313" i="1"/>
  <c r="Q313" i="1"/>
  <c r="K314" i="1"/>
  <c r="L314" i="1"/>
  <c r="M314" i="1"/>
  <c r="N314" i="1"/>
  <c r="O314" i="1"/>
  <c r="Q314" i="1"/>
  <c r="K315" i="1"/>
  <c r="L315" i="1"/>
  <c r="M315" i="1"/>
  <c r="N315" i="1"/>
  <c r="O315" i="1"/>
  <c r="Q315" i="1"/>
  <c r="K316" i="1"/>
  <c r="L316" i="1"/>
  <c r="M316" i="1"/>
  <c r="N316" i="1"/>
  <c r="O316" i="1"/>
  <c r="Q316" i="1"/>
  <c r="K317" i="1"/>
  <c r="L317" i="1"/>
  <c r="M317" i="1"/>
  <c r="N317" i="1"/>
  <c r="O317" i="1"/>
  <c r="Q317" i="1"/>
  <c r="K318" i="1"/>
  <c r="L318" i="1"/>
  <c r="M318" i="1"/>
  <c r="N318" i="1"/>
  <c r="O318" i="1"/>
  <c r="Q318" i="1"/>
  <c r="K319" i="1"/>
  <c r="L319" i="1"/>
  <c r="M319" i="1"/>
  <c r="N319" i="1"/>
  <c r="O319" i="1"/>
  <c r="Q319" i="1"/>
  <c r="K320" i="1"/>
  <c r="L320" i="1"/>
  <c r="M320" i="1"/>
  <c r="N320" i="1"/>
  <c r="O320" i="1"/>
  <c r="Q320" i="1"/>
  <c r="K321" i="1"/>
  <c r="L321" i="1"/>
  <c r="M321" i="1"/>
  <c r="N321" i="1"/>
  <c r="O321" i="1"/>
  <c r="Q321" i="1"/>
  <c r="K322" i="1"/>
  <c r="L322" i="1"/>
  <c r="M322" i="1"/>
  <c r="N322" i="1"/>
  <c r="O322" i="1"/>
  <c r="Q322" i="1"/>
  <c r="K323" i="1"/>
  <c r="L323" i="1"/>
  <c r="M323" i="1"/>
  <c r="N323" i="1"/>
  <c r="O323" i="1"/>
  <c r="Q323" i="1"/>
  <c r="K324" i="1"/>
  <c r="L324" i="1"/>
  <c r="M324" i="1"/>
  <c r="N324" i="1"/>
  <c r="O324" i="1"/>
  <c r="Q324" i="1"/>
  <c r="K325" i="1"/>
  <c r="L325" i="1"/>
  <c r="M325" i="1"/>
  <c r="N325" i="1"/>
  <c r="O325" i="1"/>
  <c r="Q325" i="1"/>
  <c r="K326" i="1"/>
  <c r="L326" i="1"/>
  <c r="M326" i="1"/>
  <c r="N326" i="1"/>
  <c r="O326" i="1"/>
  <c r="Q326" i="1"/>
  <c r="K327" i="1"/>
  <c r="L327" i="1"/>
  <c r="M327" i="1"/>
  <c r="N327" i="1"/>
  <c r="O327" i="1"/>
  <c r="Q327" i="1"/>
  <c r="K328" i="1"/>
  <c r="L328" i="1"/>
  <c r="M328" i="1"/>
  <c r="N328" i="1"/>
  <c r="O328" i="1"/>
  <c r="Q328" i="1"/>
  <c r="K329" i="1"/>
  <c r="L329" i="1"/>
  <c r="M329" i="1"/>
  <c r="N329" i="1"/>
  <c r="O329" i="1"/>
  <c r="Q329" i="1"/>
  <c r="K330" i="1"/>
  <c r="L330" i="1"/>
  <c r="M330" i="1"/>
  <c r="N330" i="1"/>
  <c r="O330" i="1"/>
  <c r="Q330" i="1"/>
  <c r="K331" i="1"/>
  <c r="L331" i="1"/>
  <c r="M331" i="1"/>
  <c r="N331" i="1"/>
  <c r="O331" i="1"/>
  <c r="Q331" i="1"/>
  <c r="K332" i="1"/>
  <c r="L332" i="1"/>
  <c r="M332" i="1"/>
  <c r="N332" i="1"/>
  <c r="O332" i="1"/>
  <c r="Q332" i="1"/>
  <c r="K333" i="1"/>
  <c r="L333" i="1"/>
  <c r="M333" i="1"/>
  <c r="N333" i="1"/>
  <c r="O333" i="1"/>
  <c r="Q333" i="1"/>
  <c r="K334" i="1"/>
  <c r="L334" i="1"/>
  <c r="M334" i="1"/>
  <c r="N334" i="1"/>
  <c r="O334" i="1"/>
  <c r="Q334" i="1"/>
  <c r="K335" i="1"/>
  <c r="L335" i="1"/>
  <c r="M335" i="1"/>
  <c r="N335" i="1"/>
  <c r="O335" i="1"/>
  <c r="Q335" i="1"/>
  <c r="K336" i="1"/>
  <c r="L336" i="1"/>
  <c r="M336" i="1"/>
  <c r="N336" i="1"/>
  <c r="O336" i="1"/>
  <c r="Q336" i="1"/>
  <c r="K337" i="1"/>
  <c r="L337" i="1"/>
  <c r="M337" i="1"/>
  <c r="N337" i="1"/>
  <c r="O337" i="1"/>
  <c r="Q337" i="1"/>
  <c r="K338" i="1"/>
  <c r="L338" i="1"/>
  <c r="M338" i="1"/>
  <c r="N338" i="1"/>
  <c r="O338" i="1"/>
  <c r="Q338" i="1"/>
  <c r="K339" i="1"/>
  <c r="L339" i="1"/>
  <c r="M339" i="1"/>
  <c r="N339" i="1"/>
  <c r="O339" i="1"/>
  <c r="Q339" i="1"/>
  <c r="K340" i="1"/>
  <c r="L340" i="1"/>
  <c r="M340" i="1"/>
  <c r="N340" i="1"/>
  <c r="O340" i="1"/>
  <c r="Q340" i="1"/>
  <c r="K341" i="1"/>
  <c r="L341" i="1"/>
  <c r="M341" i="1"/>
  <c r="N341" i="1"/>
  <c r="O341" i="1"/>
  <c r="Q341" i="1"/>
  <c r="K342" i="1"/>
  <c r="L342" i="1"/>
  <c r="M342" i="1"/>
  <c r="N342" i="1"/>
  <c r="O342" i="1"/>
  <c r="Q342" i="1"/>
  <c r="K343" i="1"/>
  <c r="L343" i="1"/>
  <c r="M343" i="1"/>
  <c r="N343" i="1"/>
  <c r="O343" i="1"/>
  <c r="Q343" i="1"/>
  <c r="K344" i="1"/>
  <c r="L344" i="1"/>
  <c r="M344" i="1"/>
  <c r="N344" i="1"/>
  <c r="O344" i="1"/>
  <c r="Q344" i="1"/>
  <c r="K345" i="1"/>
  <c r="L345" i="1"/>
  <c r="M345" i="1"/>
  <c r="N345" i="1"/>
  <c r="O345" i="1"/>
  <c r="Q345" i="1"/>
  <c r="K346" i="1"/>
  <c r="L346" i="1"/>
  <c r="M346" i="1"/>
  <c r="N346" i="1"/>
  <c r="O346" i="1"/>
  <c r="Q346" i="1"/>
  <c r="K347" i="1"/>
  <c r="L347" i="1"/>
  <c r="M347" i="1"/>
  <c r="N347" i="1"/>
  <c r="O347" i="1"/>
  <c r="Q347" i="1"/>
  <c r="K348" i="1"/>
  <c r="L348" i="1"/>
  <c r="M348" i="1"/>
  <c r="N348" i="1"/>
  <c r="O348" i="1"/>
  <c r="Q348" i="1"/>
  <c r="K349" i="1"/>
  <c r="L349" i="1"/>
  <c r="M349" i="1"/>
  <c r="N349" i="1"/>
  <c r="O349" i="1"/>
  <c r="Q349" i="1"/>
  <c r="K350" i="1"/>
  <c r="L350" i="1"/>
  <c r="M350" i="1"/>
  <c r="N350" i="1"/>
  <c r="O350" i="1"/>
  <c r="Q350" i="1"/>
  <c r="K351" i="1"/>
  <c r="L351" i="1"/>
  <c r="M351" i="1"/>
  <c r="N351" i="1"/>
  <c r="O351" i="1"/>
  <c r="Q351" i="1"/>
  <c r="K352" i="1"/>
  <c r="L352" i="1"/>
  <c r="M352" i="1"/>
  <c r="N352" i="1"/>
  <c r="O352" i="1"/>
  <c r="Q352" i="1"/>
  <c r="K353" i="1"/>
  <c r="L353" i="1"/>
  <c r="M353" i="1"/>
  <c r="N353" i="1"/>
  <c r="O353" i="1"/>
  <c r="Q353" i="1"/>
  <c r="K354" i="1"/>
  <c r="L354" i="1"/>
  <c r="M354" i="1"/>
  <c r="N354" i="1"/>
  <c r="O354" i="1"/>
  <c r="Q354" i="1"/>
  <c r="K355" i="1"/>
  <c r="L355" i="1"/>
  <c r="M355" i="1"/>
  <c r="N355" i="1"/>
  <c r="O355" i="1"/>
  <c r="Q355" i="1"/>
  <c r="K356" i="1"/>
  <c r="L356" i="1"/>
  <c r="M356" i="1"/>
  <c r="N356" i="1"/>
  <c r="O356" i="1"/>
  <c r="Q356" i="1"/>
  <c r="K357" i="1"/>
  <c r="L357" i="1"/>
  <c r="M357" i="1"/>
  <c r="N357" i="1"/>
  <c r="O357" i="1"/>
  <c r="Q357" i="1"/>
  <c r="K358" i="1"/>
  <c r="L358" i="1"/>
  <c r="M358" i="1"/>
  <c r="N358" i="1"/>
  <c r="O358" i="1"/>
  <c r="Q358" i="1"/>
  <c r="K359" i="1"/>
  <c r="L359" i="1"/>
  <c r="M359" i="1"/>
  <c r="N359" i="1"/>
  <c r="O359" i="1"/>
  <c r="Q359" i="1"/>
  <c r="K360" i="1"/>
  <c r="L360" i="1"/>
  <c r="M360" i="1"/>
  <c r="N360" i="1"/>
  <c r="O360" i="1"/>
  <c r="Q360" i="1"/>
  <c r="K361" i="1"/>
  <c r="L361" i="1"/>
  <c r="M361" i="1"/>
  <c r="N361" i="1"/>
  <c r="O361" i="1"/>
  <c r="Q361" i="1"/>
  <c r="K362" i="1"/>
  <c r="L362" i="1"/>
  <c r="M362" i="1"/>
  <c r="N362" i="1"/>
  <c r="O362" i="1"/>
  <c r="Q362" i="1"/>
  <c r="K363" i="1"/>
  <c r="L363" i="1"/>
  <c r="M363" i="1"/>
  <c r="N363" i="1"/>
  <c r="O363" i="1"/>
  <c r="Q363" i="1"/>
  <c r="K364" i="1"/>
  <c r="L364" i="1"/>
  <c r="M364" i="1"/>
  <c r="N364" i="1"/>
  <c r="O364" i="1"/>
  <c r="Q364" i="1"/>
  <c r="K365" i="1"/>
  <c r="L365" i="1"/>
  <c r="M365" i="1"/>
  <c r="N365" i="1"/>
  <c r="O365" i="1"/>
  <c r="Q365" i="1"/>
  <c r="K366" i="1"/>
  <c r="L366" i="1"/>
  <c r="M366" i="1"/>
  <c r="N366" i="1"/>
  <c r="O366" i="1"/>
  <c r="Q366" i="1"/>
  <c r="K367" i="1"/>
  <c r="L367" i="1"/>
  <c r="M367" i="1"/>
  <c r="N367" i="1"/>
  <c r="O367" i="1"/>
  <c r="Q367" i="1"/>
  <c r="K368" i="1"/>
  <c r="L368" i="1"/>
  <c r="M368" i="1"/>
  <c r="N368" i="1"/>
  <c r="O368" i="1"/>
  <c r="Q368" i="1"/>
  <c r="K369" i="1"/>
  <c r="L369" i="1"/>
  <c r="M369" i="1"/>
  <c r="N369" i="1"/>
  <c r="O369" i="1"/>
  <c r="Q369" i="1"/>
  <c r="K370" i="1"/>
  <c r="L370" i="1"/>
  <c r="M370" i="1"/>
  <c r="N370" i="1"/>
  <c r="O370" i="1"/>
  <c r="Q370" i="1"/>
  <c r="K371" i="1"/>
  <c r="L371" i="1"/>
  <c r="M371" i="1"/>
  <c r="N371" i="1"/>
  <c r="O371" i="1"/>
  <c r="Q371" i="1"/>
  <c r="K372" i="1"/>
  <c r="L372" i="1"/>
  <c r="M372" i="1"/>
  <c r="N372" i="1"/>
  <c r="O372" i="1"/>
  <c r="Q372" i="1"/>
  <c r="K373" i="1"/>
  <c r="L373" i="1"/>
  <c r="M373" i="1"/>
  <c r="N373" i="1"/>
  <c r="O373" i="1"/>
  <c r="Q373" i="1"/>
  <c r="K374" i="1"/>
  <c r="L374" i="1"/>
  <c r="M374" i="1"/>
  <c r="N374" i="1"/>
  <c r="O374" i="1"/>
  <c r="Q374" i="1"/>
  <c r="K375" i="1"/>
  <c r="L375" i="1"/>
  <c r="M375" i="1"/>
  <c r="N375" i="1"/>
  <c r="O375" i="1"/>
  <c r="Q375" i="1"/>
  <c r="K376" i="1"/>
  <c r="L376" i="1"/>
  <c r="M376" i="1"/>
  <c r="N376" i="1"/>
  <c r="O376" i="1"/>
  <c r="Q376" i="1"/>
  <c r="K377" i="1"/>
  <c r="L377" i="1"/>
  <c r="M377" i="1"/>
  <c r="N377" i="1"/>
  <c r="O377" i="1"/>
  <c r="Q377" i="1"/>
  <c r="K378" i="1"/>
  <c r="L378" i="1"/>
  <c r="M378" i="1"/>
  <c r="N378" i="1"/>
  <c r="O378" i="1"/>
  <c r="Q378" i="1"/>
  <c r="K379" i="1"/>
  <c r="L379" i="1"/>
  <c r="M379" i="1"/>
  <c r="N379" i="1"/>
  <c r="O379" i="1"/>
  <c r="Q379" i="1"/>
  <c r="K380" i="1"/>
  <c r="L380" i="1"/>
  <c r="M380" i="1"/>
  <c r="N380" i="1"/>
  <c r="O380" i="1"/>
  <c r="Q380" i="1"/>
  <c r="K381" i="1"/>
  <c r="L381" i="1"/>
  <c r="M381" i="1"/>
  <c r="N381" i="1"/>
  <c r="O381" i="1"/>
  <c r="Q381" i="1"/>
  <c r="K382" i="1"/>
  <c r="L382" i="1"/>
  <c r="M382" i="1"/>
  <c r="N382" i="1"/>
  <c r="O382" i="1"/>
  <c r="Q382" i="1"/>
  <c r="K383" i="1"/>
  <c r="L383" i="1"/>
  <c r="M383" i="1"/>
  <c r="N383" i="1"/>
  <c r="O383" i="1"/>
  <c r="Q383" i="1"/>
  <c r="K384" i="1"/>
  <c r="L384" i="1"/>
  <c r="M384" i="1"/>
  <c r="N384" i="1"/>
  <c r="O384" i="1"/>
  <c r="Q384" i="1"/>
  <c r="K385" i="1"/>
  <c r="L385" i="1"/>
  <c r="M385" i="1"/>
  <c r="N385" i="1"/>
  <c r="O385" i="1"/>
  <c r="Q385" i="1"/>
  <c r="K386" i="1"/>
  <c r="L386" i="1"/>
  <c r="M386" i="1"/>
  <c r="N386" i="1"/>
  <c r="O386" i="1"/>
  <c r="Q386" i="1"/>
  <c r="K387" i="1"/>
  <c r="L387" i="1"/>
  <c r="M387" i="1"/>
  <c r="N387" i="1"/>
  <c r="O387" i="1"/>
  <c r="Q387" i="1"/>
  <c r="K388" i="1"/>
  <c r="L388" i="1"/>
  <c r="M388" i="1"/>
  <c r="N388" i="1"/>
  <c r="O388" i="1"/>
  <c r="Q388" i="1"/>
  <c r="K389" i="1"/>
  <c r="L389" i="1"/>
  <c r="M389" i="1"/>
  <c r="N389" i="1"/>
  <c r="O389" i="1"/>
  <c r="Q389" i="1"/>
  <c r="K390" i="1"/>
  <c r="L390" i="1"/>
  <c r="M390" i="1"/>
  <c r="N390" i="1"/>
  <c r="O390" i="1"/>
  <c r="Q390" i="1"/>
  <c r="K391" i="1"/>
  <c r="L391" i="1"/>
  <c r="M391" i="1"/>
  <c r="N391" i="1"/>
  <c r="O391" i="1"/>
  <c r="Q391" i="1"/>
  <c r="K392" i="1"/>
  <c r="L392" i="1"/>
  <c r="M392" i="1"/>
  <c r="N392" i="1"/>
  <c r="O392" i="1"/>
  <c r="Q392" i="1"/>
  <c r="K393" i="1"/>
  <c r="L393" i="1"/>
  <c r="M393" i="1"/>
  <c r="N393" i="1"/>
  <c r="O393" i="1"/>
  <c r="Q393" i="1"/>
  <c r="K394" i="1"/>
  <c r="L394" i="1"/>
  <c r="M394" i="1"/>
  <c r="N394" i="1"/>
  <c r="O394" i="1"/>
  <c r="Q394" i="1"/>
  <c r="K395" i="1"/>
  <c r="L395" i="1"/>
  <c r="M395" i="1"/>
  <c r="N395" i="1"/>
  <c r="O395" i="1"/>
  <c r="Q395" i="1"/>
  <c r="K396" i="1"/>
  <c r="L396" i="1"/>
  <c r="M396" i="1"/>
  <c r="N396" i="1"/>
  <c r="O396" i="1"/>
  <c r="Q396" i="1"/>
  <c r="K397" i="1"/>
  <c r="L397" i="1"/>
  <c r="M397" i="1"/>
  <c r="N397" i="1"/>
  <c r="O397" i="1"/>
  <c r="Q397" i="1"/>
  <c r="K398" i="1"/>
  <c r="L398" i="1"/>
  <c r="M398" i="1"/>
  <c r="N398" i="1"/>
  <c r="O398" i="1"/>
  <c r="Q398" i="1"/>
  <c r="K399" i="1"/>
  <c r="L399" i="1"/>
  <c r="M399" i="1"/>
  <c r="N399" i="1"/>
  <c r="O399" i="1"/>
  <c r="Q399" i="1"/>
  <c r="K400" i="1"/>
  <c r="L400" i="1"/>
  <c r="M400" i="1"/>
  <c r="N400" i="1"/>
  <c r="O400" i="1"/>
  <c r="Q400" i="1"/>
  <c r="K13" i="1"/>
  <c r="L13" i="1"/>
  <c r="M13" i="1"/>
  <c r="N13" i="1"/>
  <c r="O13" i="1"/>
  <c r="Q13" i="1"/>
  <c r="B13" i="1"/>
  <c r="O8" i="1" l="1"/>
  <c r="M8" i="1"/>
  <c r="D15" i="5"/>
  <c r="AF393" i="1"/>
  <c r="AI393" i="1" s="1"/>
  <c r="AF381" i="1"/>
  <c r="AI381" i="1" s="1"/>
  <c r="AF369" i="1"/>
  <c r="AI369" i="1" s="1"/>
  <c r="AF357" i="1"/>
  <c r="AI357" i="1" s="1"/>
  <c r="AF345" i="1"/>
  <c r="AI345" i="1" s="1"/>
  <c r="AF337" i="1"/>
  <c r="AI337" i="1" s="1"/>
  <c r="AF325" i="1"/>
  <c r="AI325" i="1" s="1"/>
  <c r="AF313" i="1"/>
  <c r="AI313" i="1" s="1"/>
  <c r="AF285" i="1"/>
  <c r="AI285" i="1" s="1"/>
  <c r="AF273" i="1"/>
  <c r="AI273" i="1" s="1"/>
  <c r="AF261" i="1"/>
  <c r="AI261" i="1" s="1"/>
  <c r="AF253" i="1"/>
  <c r="AI253" i="1" s="1"/>
  <c r="AF241" i="1"/>
  <c r="AI241" i="1" s="1"/>
  <c r="AF229" i="1"/>
  <c r="AI229" i="1" s="1"/>
  <c r="AF213" i="1"/>
  <c r="AI213" i="1" s="1"/>
  <c r="AF205" i="1"/>
  <c r="AI205" i="1" s="1"/>
  <c r="AF193" i="1"/>
  <c r="AI193" i="1" s="1"/>
  <c r="AF177" i="1"/>
  <c r="AI177" i="1" s="1"/>
  <c r="AF169" i="1"/>
  <c r="AI169" i="1" s="1"/>
  <c r="AF157" i="1"/>
  <c r="AI157" i="1" s="1"/>
  <c r="AF145" i="1"/>
  <c r="AI145" i="1" s="1"/>
  <c r="AF129" i="1"/>
  <c r="AI129" i="1" s="1"/>
  <c r="AF117" i="1"/>
  <c r="AI117" i="1" s="1"/>
  <c r="AF109" i="1"/>
  <c r="AI109" i="1" s="1"/>
  <c r="AF97" i="1"/>
  <c r="AI97" i="1" s="1"/>
  <c r="AF85" i="1"/>
  <c r="AI85" i="1" s="1"/>
  <c r="AF73" i="1"/>
  <c r="AI73" i="1" s="1"/>
  <c r="AF41" i="1"/>
  <c r="AI41" i="1" s="1"/>
  <c r="AF33" i="1"/>
  <c r="AI33" i="1" s="1"/>
  <c r="AF21" i="1"/>
  <c r="AI21" i="1" s="1"/>
  <c r="AF396" i="1"/>
  <c r="AI396" i="1" s="1"/>
  <c r="AF380" i="1"/>
  <c r="AI380" i="1" s="1"/>
  <c r="AF372" i="1"/>
  <c r="AI372" i="1" s="1"/>
  <c r="AF360" i="1"/>
  <c r="AI360" i="1" s="1"/>
  <c r="AF348" i="1"/>
  <c r="AI348" i="1" s="1"/>
  <c r="AF336" i="1"/>
  <c r="AI336" i="1" s="1"/>
  <c r="AF324" i="1"/>
  <c r="AI324" i="1" s="1"/>
  <c r="AF308" i="1"/>
  <c r="AI308" i="1" s="1"/>
  <c r="AF296" i="1"/>
  <c r="AI296" i="1" s="1"/>
  <c r="AF284" i="1"/>
  <c r="AI284" i="1" s="1"/>
  <c r="AF264" i="1"/>
  <c r="AI264" i="1" s="1"/>
  <c r="AF260" i="1"/>
  <c r="AI260" i="1" s="1"/>
  <c r="AF256" i="1"/>
  <c r="AI256" i="1" s="1"/>
  <c r="AF252" i="1"/>
  <c r="AI252" i="1" s="1"/>
  <c r="AF248" i="1"/>
  <c r="AI248" i="1" s="1"/>
  <c r="AF244" i="1"/>
  <c r="AI244" i="1" s="1"/>
  <c r="AF240" i="1"/>
  <c r="AI240" i="1" s="1"/>
  <c r="AF236" i="1"/>
  <c r="AI236" i="1" s="1"/>
  <c r="AF232" i="1"/>
  <c r="AI232" i="1" s="1"/>
  <c r="AF228" i="1"/>
  <c r="AI228" i="1" s="1"/>
  <c r="AF224" i="1"/>
  <c r="AI224" i="1" s="1"/>
  <c r="AF220" i="1"/>
  <c r="AI220" i="1" s="1"/>
  <c r="AF216" i="1"/>
  <c r="AI216" i="1" s="1"/>
  <c r="AF212" i="1"/>
  <c r="AI212" i="1" s="1"/>
  <c r="AF208" i="1"/>
  <c r="AI208" i="1" s="1"/>
  <c r="AF204" i="1"/>
  <c r="AI204" i="1" s="1"/>
  <c r="AF200" i="1"/>
  <c r="AI200" i="1" s="1"/>
  <c r="AF196" i="1"/>
  <c r="AI196" i="1" s="1"/>
  <c r="AF192" i="1"/>
  <c r="AI192" i="1" s="1"/>
  <c r="AF188" i="1"/>
  <c r="AI188" i="1" s="1"/>
  <c r="AF184" i="1"/>
  <c r="AI184" i="1" s="1"/>
  <c r="AF180" i="1"/>
  <c r="AI180" i="1" s="1"/>
  <c r="AF176" i="1"/>
  <c r="AI176" i="1" s="1"/>
  <c r="AF172" i="1"/>
  <c r="AI172" i="1" s="1"/>
  <c r="AF168" i="1"/>
  <c r="AI168" i="1" s="1"/>
  <c r="AF164" i="1"/>
  <c r="AI164" i="1" s="1"/>
  <c r="AF160" i="1"/>
  <c r="AI160" i="1" s="1"/>
  <c r="AF156" i="1"/>
  <c r="AI156" i="1" s="1"/>
  <c r="AF152" i="1"/>
  <c r="AI152" i="1" s="1"/>
  <c r="AF148" i="1"/>
  <c r="AI148" i="1" s="1"/>
  <c r="AF144" i="1"/>
  <c r="AI144" i="1" s="1"/>
  <c r="AF140" i="1"/>
  <c r="AI140" i="1" s="1"/>
  <c r="AF136" i="1"/>
  <c r="AI136" i="1" s="1"/>
  <c r="AF132" i="1"/>
  <c r="AI132" i="1" s="1"/>
  <c r="AF128" i="1"/>
  <c r="AI128" i="1" s="1"/>
  <c r="AF124" i="1"/>
  <c r="AI124" i="1" s="1"/>
  <c r="AF120" i="1"/>
  <c r="AI120" i="1" s="1"/>
  <c r="AF116" i="1"/>
  <c r="AI116" i="1" s="1"/>
  <c r="AF112" i="1"/>
  <c r="AI112" i="1" s="1"/>
  <c r="AF108" i="1"/>
  <c r="AI108" i="1" s="1"/>
  <c r="AF104" i="1"/>
  <c r="AI104" i="1" s="1"/>
  <c r="AF100" i="1"/>
  <c r="AI100" i="1" s="1"/>
  <c r="AF96" i="1"/>
  <c r="AI96" i="1" s="1"/>
  <c r="AF92" i="1"/>
  <c r="AI92" i="1" s="1"/>
  <c r="AF88" i="1"/>
  <c r="AI88" i="1" s="1"/>
  <c r="AF84" i="1"/>
  <c r="AI84" i="1" s="1"/>
  <c r="AF80" i="1"/>
  <c r="AI80" i="1" s="1"/>
  <c r="AF76" i="1"/>
  <c r="AI76" i="1" s="1"/>
  <c r="AF72" i="1"/>
  <c r="AI72" i="1" s="1"/>
  <c r="AF68" i="1"/>
  <c r="AI68" i="1" s="1"/>
  <c r="AF64" i="1"/>
  <c r="AI64" i="1" s="1"/>
  <c r="AF60" i="1"/>
  <c r="AI60" i="1" s="1"/>
  <c r="AF56" i="1"/>
  <c r="AI56" i="1" s="1"/>
  <c r="AF52" i="1"/>
  <c r="AI52" i="1" s="1"/>
  <c r="AF48" i="1"/>
  <c r="AI48" i="1" s="1"/>
  <c r="AF44" i="1"/>
  <c r="AI44" i="1" s="1"/>
  <c r="AF40" i="1"/>
  <c r="AI40" i="1" s="1"/>
  <c r="AF36" i="1"/>
  <c r="AI36" i="1" s="1"/>
  <c r="AF32" i="1"/>
  <c r="AI32" i="1" s="1"/>
  <c r="AF28" i="1"/>
  <c r="AI28" i="1" s="1"/>
  <c r="AF24" i="1"/>
  <c r="AI24" i="1" s="1"/>
  <c r="AF20" i="1"/>
  <c r="AI20" i="1" s="1"/>
  <c r="AF385" i="1"/>
  <c r="AI385" i="1" s="1"/>
  <c r="AF373" i="1"/>
  <c r="AI373" i="1" s="1"/>
  <c r="AF361" i="1"/>
  <c r="AI361" i="1" s="1"/>
  <c r="AF349" i="1"/>
  <c r="AI349" i="1" s="1"/>
  <c r="AF333" i="1"/>
  <c r="AI333" i="1" s="1"/>
  <c r="AF321" i="1"/>
  <c r="AI321" i="1" s="1"/>
  <c r="AF309" i="1"/>
  <c r="AI309" i="1" s="1"/>
  <c r="AF301" i="1"/>
  <c r="AI301" i="1" s="1"/>
  <c r="AF293" i="1"/>
  <c r="AI293" i="1" s="1"/>
  <c r="AF281" i="1"/>
  <c r="AI281" i="1" s="1"/>
  <c r="AF269" i="1"/>
  <c r="AI269" i="1" s="1"/>
  <c r="AF257" i="1"/>
  <c r="AI257" i="1" s="1"/>
  <c r="AF245" i="1"/>
  <c r="AI245" i="1" s="1"/>
  <c r="AF233" i="1"/>
  <c r="AI233" i="1" s="1"/>
  <c r="AF221" i="1"/>
  <c r="AI221" i="1" s="1"/>
  <c r="AF209" i="1"/>
  <c r="AI209" i="1" s="1"/>
  <c r="AF197" i="1"/>
  <c r="AI197" i="1" s="1"/>
  <c r="AF185" i="1"/>
  <c r="AI185" i="1" s="1"/>
  <c r="AF173" i="1"/>
  <c r="AI173" i="1" s="1"/>
  <c r="AF161" i="1"/>
  <c r="AI161" i="1" s="1"/>
  <c r="AF149" i="1"/>
  <c r="AI149" i="1" s="1"/>
  <c r="AF137" i="1"/>
  <c r="AI137" i="1" s="1"/>
  <c r="AF125" i="1"/>
  <c r="AI125" i="1" s="1"/>
  <c r="AF113" i="1"/>
  <c r="AI113" i="1" s="1"/>
  <c r="AF101" i="1"/>
  <c r="AI101" i="1" s="1"/>
  <c r="AF89" i="1"/>
  <c r="AI89" i="1" s="1"/>
  <c r="AF77" i="1"/>
  <c r="AI77" i="1" s="1"/>
  <c r="AF69" i="1"/>
  <c r="AI69" i="1" s="1"/>
  <c r="AF65" i="1"/>
  <c r="AI65" i="1" s="1"/>
  <c r="AF61" i="1"/>
  <c r="AI61" i="1" s="1"/>
  <c r="AF53" i="1"/>
  <c r="AI53" i="1" s="1"/>
  <c r="AF45" i="1"/>
  <c r="AI45" i="1" s="1"/>
  <c r="AF25" i="1"/>
  <c r="AI25" i="1" s="1"/>
  <c r="AF400" i="1"/>
  <c r="AI400" i="1" s="1"/>
  <c r="AF388" i="1"/>
  <c r="AI388" i="1" s="1"/>
  <c r="AF376" i="1"/>
  <c r="AI376" i="1" s="1"/>
  <c r="AF364" i="1"/>
  <c r="AI364" i="1" s="1"/>
  <c r="AF352" i="1"/>
  <c r="AI352" i="1" s="1"/>
  <c r="AF340" i="1"/>
  <c r="AI340" i="1" s="1"/>
  <c r="AF328" i="1"/>
  <c r="AI328" i="1" s="1"/>
  <c r="AF316" i="1"/>
  <c r="AI316" i="1" s="1"/>
  <c r="AF304" i="1"/>
  <c r="AI304" i="1" s="1"/>
  <c r="AF292" i="1"/>
  <c r="AI292" i="1" s="1"/>
  <c r="AF280" i="1"/>
  <c r="AI280" i="1" s="1"/>
  <c r="AF272" i="1"/>
  <c r="AI272" i="1" s="1"/>
  <c r="AF268" i="1"/>
  <c r="AI268" i="1" s="1"/>
  <c r="AF399" i="1"/>
  <c r="AI399" i="1" s="1"/>
  <c r="AF395" i="1"/>
  <c r="AI395" i="1" s="1"/>
  <c r="AF387" i="1"/>
  <c r="AI387" i="1" s="1"/>
  <c r="AF379" i="1"/>
  <c r="AI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I215" i="1" s="1"/>
  <c r="AF211" i="1"/>
  <c r="AI211" i="1" s="1"/>
  <c r="AF207" i="1"/>
  <c r="AI207" i="1" s="1"/>
  <c r="AF203" i="1"/>
  <c r="AI203" i="1" s="1"/>
  <c r="AF199" i="1"/>
  <c r="AI199" i="1" s="1"/>
  <c r="AF195" i="1"/>
  <c r="AI195" i="1" s="1"/>
  <c r="AF191" i="1"/>
  <c r="AI191" i="1" s="1"/>
  <c r="AF187" i="1"/>
  <c r="AI187" i="1" s="1"/>
  <c r="AF183" i="1"/>
  <c r="AI183" i="1" s="1"/>
  <c r="AF179" i="1"/>
  <c r="AI179" i="1" s="1"/>
  <c r="AF175" i="1"/>
  <c r="AI175" i="1" s="1"/>
  <c r="AF171" i="1"/>
  <c r="AI171" i="1" s="1"/>
  <c r="AF167" i="1"/>
  <c r="AI167" i="1" s="1"/>
  <c r="AF163" i="1"/>
  <c r="AI163" i="1" s="1"/>
  <c r="AF159" i="1"/>
  <c r="AI159" i="1" s="1"/>
  <c r="AF155" i="1"/>
  <c r="AI155" i="1" s="1"/>
  <c r="AF151" i="1"/>
  <c r="AI151" i="1" s="1"/>
  <c r="AF147" i="1"/>
  <c r="AI147" i="1" s="1"/>
  <c r="AF143" i="1"/>
  <c r="AI143" i="1" s="1"/>
  <c r="AF139" i="1"/>
  <c r="AI139" i="1" s="1"/>
  <c r="AF135" i="1"/>
  <c r="AI135" i="1" s="1"/>
  <c r="AF131" i="1"/>
  <c r="AI131" i="1" s="1"/>
  <c r="AF127" i="1"/>
  <c r="AI127" i="1" s="1"/>
  <c r="AF123" i="1"/>
  <c r="AI123" i="1" s="1"/>
  <c r="AF119" i="1"/>
  <c r="AI119" i="1" s="1"/>
  <c r="AF115" i="1"/>
  <c r="AI115" i="1" s="1"/>
  <c r="AF111" i="1"/>
  <c r="AI111" i="1" s="1"/>
  <c r="AF107" i="1"/>
  <c r="AI107" i="1" s="1"/>
  <c r="AF103" i="1"/>
  <c r="AI103" i="1" s="1"/>
  <c r="AF99" i="1"/>
  <c r="AI99" i="1" s="1"/>
  <c r="AF95" i="1"/>
  <c r="AI95" i="1" s="1"/>
  <c r="AF91" i="1"/>
  <c r="AI91" i="1" s="1"/>
  <c r="AF87" i="1"/>
  <c r="AI87" i="1" s="1"/>
  <c r="AF83" i="1"/>
  <c r="AI83" i="1" s="1"/>
  <c r="AF79" i="1"/>
  <c r="AI79" i="1" s="1"/>
  <c r="AF75" i="1"/>
  <c r="AI75" i="1" s="1"/>
  <c r="AF71" i="1"/>
  <c r="AI71" i="1" s="1"/>
  <c r="AF67" i="1"/>
  <c r="AI67" i="1" s="1"/>
  <c r="AF63" i="1"/>
  <c r="AI63" i="1" s="1"/>
  <c r="AF59" i="1"/>
  <c r="AI59" i="1" s="1"/>
  <c r="AF55" i="1"/>
  <c r="AI55" i="1" s="1"/>
  <c r="AF51" i="1"/>
  <c r="AI51" i="1" s="1"/>
  <c r="AF47" i="1"/>
  <c r="AI47" i="1" s="1"/>
  <c r="AF43" i="1"/>
  <c r="AI43" i="1" s="1"/>
  <c r="AF39" i="1"/>
  <c r="AI39" i="1" s="1"/>
  <c r="AF35" i="1"/>
  <c r="AI35" i="1" s="1"/>
  <c r="AF31" i="1"/>
  <c r="AI31" i="1" s="1"/>
  <c r="AF27" i="1"/>
  <c r="AI27" i="1" s="1"/>
  <c r="AF23" i="1"/>
  <c r="AI23" i="1" s="1"/>
  <c r="AF19" i="1"/>
  <c r="AI19" i="1" s="1"/>
  <c r="AF397" i="1"/>
  <c r="AI397" i="1" s="1"/>
  <c r="AF389" i="1"/>
  <c r="AI389" i="1" s="1"/>
  <c r="AF377" i="1"/>
  <c r="AI377" i="1" s="1"/>
  <c r="AF365" i="1"/>
  <c r="AI365" i="1" s="1"/>
  <c r="AF353" i="1"/>
  <c r="AI353" i="1" s="1"/>
  <c r="AF341" i="1"/>
  <c r="AI341" i="1" s="1"/>
  <c r="AF329" i="1"/>
  <c r="AI329" i="1" s="1"/>
  <c r="AF317" i="1"/>
  <c r="AI317" i="1" s="1"/>
  <c r="AF305" i="1"/>
  <c r="AI305" i="1" s="1"/>
  <c r="AF297" i="1"/>
  <c r="AI297" i="1" s="1"/>
  <c r="AF289" i="1"/>
  <c r="AI289" i="1" s="1"/>
  <c r="AF277" i="1"/>
  <c r="AI277" i="1" s="1"/>
  <c r="AF265" i="1"/>
  <c r="AI265" i="1" s="1"/>
  <c r="AF249" i="1"/>
  <c r="AI249" i="1" s="1"/>
  <c r="AF237" i="1"/>
  <c r="AI237" i="1" s="1"/>
  <c r="AF225" i="1"/>
  <c r="AI225" i="1" s="1"/>
  <c r="AF217" i="1"/>
  <c r="AI217" i="1" s="1"/>
  <c r="AF201" i="1"/>
  <c r="AI201" i="1" s="1"/>
  <c r="AF189" i="1"/>
  <c r="AI189" i="1" s="1"/>
  <c r="AF181" i="1"/>
  <c r="AI181" i="1" s="1"/>
  <c r="AF165" i="1"/>
  <c r="AI165" i="1" s="1"/>
  <c r="AF153" i="1"/>
  <c r="AI153" i="1" s="1"/>
  <c r="AF141" i="1"/>
  <c r="AI141" i="1" s="1"/>
  <c r="AF133" i="1"/>
  <c r="AI133" i="1" s="1"/>
  <c r="AF121" i="1"/>
  <c r="AI121" i="1" s="1"/>
  <c r="AF105" i="1"/>
  <c r="AI105" i="1" s="1"/>
  <c r="AF93" i="1"/>
  <c r="AI93" i="1" s="1"/>
  <c r="AF81" i="1"/>
  <c r="AI81" i="1" s="1"/>
  <c r="AF57" i="1"/>
  <c r="AI57" i="1" s="1"/>
  <c r="AF49" i="1"/>
  <c r="AI49" i="1" s="1"/>
  <c r="AF37" i="1"/>
  <c r="AI37" i="1" s="1"/>
  <c r="AF29" i="1"/>
  <c r="AI29" i="1" s="1"/>
  <c r="AF392" i="1"/>
  <c r="AI392" i="1" s="1"/>
  <c r="AF384" i="1"/>
  <c r="AI384" i="1" s="1"/>
  <c r="AF368" i="1"/>
  <c r="AI368" i="1" s="1"/>
  <c r="AF356" i="1"/>
  <c r="AI356" i="1" s="1"/>
  <c r="AF344" i="1"/>
  <c r="AI344" i="1" s="1"/>
  <c r="AF332" i="1"/>
  <c r="AI332" i="1" s="1"/>
  <c r="AF320" i="1"/>
  <c r="AI320" i="1" s="1"/>
  <c r="AF312" i="1"/>
  <c r="AI312" i="1" s="1"/>
  <c r="AF300" i="1"/>
  <c r="AI300" i="1" s="1"/>
  <c r="AF288" i="1"/>
  <c r="AI288" i="1" s="1"/>
  <c r="AF276" i="1"/>
  <c r="AI276" i="1" s="1"/>
  <c r="AF391" i="1"/>
  <c r="AI391" i="1" s="1"/>
  <c r="AF383" i="1"/>
  <c r="AI383" i="1" s="1"/>
  <c r="AF398" i="1"/>
  <c r="AI398" i="1" s="1"/>
  <c r="AF394" i="1"/>
  <c r="AI394" i="1" s="1"/>
  <c r="AF390" i="1"/>
  <c r="AI390" i="1" s="1"/>
  <c r="AF386" i="1"/>
  <c r="AI386" i="1" s="1"/>
  <c r="AF382" i="1"/>
  <c r="AI382" i="1" s="1"/>
  <c r="AF378" i="1"/>
  <c r="AI378" i="1" s="1"/>
  <c r="AF374" i="1"/>
  <c r="AI374" i="1" s="1"/>
  <c r="AF370" i="1"/>
  <c r="AI370" i="1" s="1"/>
  <c r="AF366" i="1"/>
  <c r="AI366" i="1" s="1"/>
  <c r="AF362" i="1"/>
  <c r="AI362" i="1" s="1"/>
  <c r="AF358" i="1"/>
  <c r="AI358" i="1" s="1"/>
  <c r="AF354" i="1"/>
  <c r="AI354" i="1" s="1"/>
  <c r="AF350" i="1"/>
  <c r="AI350" i="1" s="1"/>
  <c r="AF346" i="1"/>
  <c r="AI346" i="1" s="1"/>
  <c r="AF342" i="1"/>
  <c r="AI342" i="1" s="1"/>
  <c r="AF338" i="1"/>
  <c r="AI338" i="1" s="1"/>
  <c r="AF334" i="1"/>
  <c r="AI334" i="1" s="1"/>
  <c r="AF330" i="1"/>
  <c r="AI330" i="1" s="1"/>
  <c r="AF326" i="1"/>
  <c r="AI326" i="1" s="1"/>
  <c r="AF322" i="1"/>
  <c r="AI322" i="1" s="1"/>
  <c r="AF318" i="1"/>
  <c r="AI318" i="1" s="1"/>
  <c r="AF314" i="1"/>
  <c r="AI314" i="1" s="1"/>
  <c r="AF310" i="1"/>
  <c r="AI310" i="1" s="1"/>
  <c r="AF306" i="1"/>
  <c r="AI306" i="1" s="1"/>
  <c r="AF302" i="1"/>
  <c r="AI302" i="1" s="1"/>
  <c r="AF298" i="1"/>
  <c r="AI298" i="1" s="1"/>
  <c r="AF294" i="1"/>
  <c r="AI294" i="1" s="1"/>
  <c r="AF290" i="1"/>
  <c r="AI290" i="1" s="1"/>
  <c r="AF286" i="1"/>
  <c r="AI286" i="1" s="1"/>
  <c r="AF282" i="1"/>
  <c r="AI282" i="1" s="1"/>
  <c r="AF278" i="1"/>
  <c r="AI278" i="1" s="1"/>
  <c r="AF274" i="1"/>
  <c r="AI274" i="1" s="1"/>
  <c r="AF270" i="1"/>
  <c r="AI270" i="1" s="1"/>
  <c r="AF266" i="1"/>
  <c r="AI266" i="1" s="1"/>
  <c r="AF262" i="1"/>
  <c r="AI262" i="1" s="1"/>
  <c r="AF258" i="1"/>
  <c r="AI258" i="1" s="1"/>
  <c r="AF254" i="1"/>
  <c r="AI254" i="1" s="1"/>
  <c r="AF250" i="1"/>
  <c r="AI250" i="1" s="1"/>
  <c r="AF246" i="1"/>
  <c r="AI246" i="1" s="1"/>
  <c r="AF242" i="1"/>
  <c r="AI242" i="1" s="1"/>
  <c r="AF238" i="1"/>
  <c r="AI238" i="1" s="1"/>
  <c r="AF234" i="1"/>
  <c r="AI234" i="1" s="1"/>
  <c r="AF230" i="1"/>
  <c r="AI230" i="1" s="1"/>
  <c r="AF226" i="1"/>
  <c r="AI226" i="1" s="1"/>
  <c r="AF222" i="1"/>
  <c r="AI222" i="1" s="1"/>
  <c r="AF218" i="1"/>
  <c r="AI218" i="1" s="1"/>
  <c r="AF214" i="1"/>
  <c r="AI214" i="1" s="1"/>
  <c r="AF210" i="1"/>
  <c r="AI210" i="1" s="1"/>
  <c r="AF206" i="1"/>
  <c r="AI206" i="1" s="1"/>
  <c r="AF202" i="1"/>
  <c r="AI202" i="1" s="1"/>
  <c r="AF198" i="1"/>
  <c r="AI198" i="1" s="1"/>
  <c r="AF194" i="1"/>
  <c r="AI194" i="1" s="1"/>
  <c r="AF190" i="1"/>
  <c r="AI190" i="1" s="1"/>
  <c r="AF186" i="1"/>
  <c r="AI186" i="1" s="1"/>
  <c r="AF182" i="1"/>
  <c r="AI182" i="1" s="1"/>
  <c r="AF178" i="1"/>
  <c r="AI178" i="1" s="1"/>
  <c r="AF174" i="1"/>
  <c r="AI174" i="1" s="1"/>
  <c r="AF170" i="1"/>
  <c r="AI170" i="1" s="1"/>
  <c r="AF166" i="1"/>
  <c r="AI166" i="1" s="1"/>
  <c r="AF162" i="1"/>
  <c r="AI162" i="1" s="1"/>
  <c r="AF158" i="1"/>
  <c r="AI158" i="1" s="1"/>
  <c r="AF154" i="1"/>
  <c r="AI154" i="1" s="1"/>
  <c r="AF150" i="1"/>
  <c r="AI150" i="1" s="1"/>
  <c r="AF146" i="1"/>
  <c r="AI146" i="1" s="1"/>
  <c r="AF142" i="1"/>
  <c r="AI142" i="1" s="1"/>
  <c r="AF138" i="1"/>
  <c r="AI138" i="1" s="1"/>
  <c r="AF134" i="1"/>
  <c r="AI134" i="1" s="1"/>
  <c r="AF130" i="1"/>
  <c r="AI130" i="1" s="1"/>
  <c r="AF126" i="1"/>
  <c r="AI126" i="1" s="1"/>
  <c r="AF122" i="1"/>
  <c r="AI122" i="1" s="1"/>
  <c r="AF118" i="1"/>
  <c r="AI118" i="1" s="1"/>
  <c r="AF114" i="1"/>
  <c r="AI114" i="1" s="1"/>
  <c r="AF110" i="1"/>
  <c r="AI110" i="1" s="1"/>
  <c r="AF106" i="1"/>
  <c r="AI106" i="1" s="1"/>
  <c r="AF102" i="1"/>
  <c r="AI102" i="1" s="1"/>
  <c r="AF98" i="1"/>
  <c r="AI98" i="1" s="1"/>
  <c r="AF94" i="1"/>
  <c r="AI94" i="1" s="1"/>
  <c r="AF90" i="1"/>
  <c r="AI90" i="1" s="1"/>
  <c r="AF86" i="1"/>
  <c r="AI86" i="1" s="1"/>
  <c r="AF82" i="1"/>
  <c r="AI82" i="1" s="1"/>
  <c r="AF78" i="1"/>
  <c r="AI78" i="1" s="1"/>
  <c r="AF74" i="1"/>
  <c r="AI74" i="1" s="1"/>
  <c r="AF70" i="1"/>
  <c r="AI70" i="1" s="1"/>
  <c r="AF66" i="1"/>
  <c r="AI66" i="1" s="1"/>
  <c r="AF62" i="1"/>
  <c r="AI62" i="1" s="1"/>
  <c r="AF58" i="1"/>
  <c r="AI58" i="1" s="1"/>
  <c r="AF54" i="1"/>
  <c r="AI54" i="1" s="1"/>
  <c r="AF50" i="1"/>
  <c r="AI50" i="1" s="1"/>
  <c r="AF46" i="1"/>
  <c r="AI46" i="1" s="1"/>
  <c r="AF42" i="1"/>
  <c r="AI42" i="1" s="1"/>
  <c r="AF38" i="1"/>
  <c r="AI38" i="1" s="1"/>
  <c r="AF34" i="1"/>
  <c r="AI34" i="1" s="1"/>
  <c r="AF30" i="1"/>
  <c r="AI30" i="1" s="1"/>
  <c r="AF26" i="1"/>
  <c r="AI26" i="1" s="1"/>
  <c r="AF22" i="1"/>
  <c r="AI22" i="1" s="1"/>
  <c r="AF18" i="1"/>
  <c r="AI18" i="1" s="1"/>
  <c r="AF14" i="1" l="1"/>
  <c r="AI14" i="1" s="1"/>
  <c r="AF17" i="1"/>
  <c r="AI17" i="1" s="1"/>
  <c r="AF16" i="1"/>
  <c r="AI16" i="1" s="1"/>
  <c r="AF15" i="1"/>
  <c r="AI15" i="1" s="1"/>
  <c r="AL172" i="1" l="1"/>
  <c r="AL140" i="1"/>
  <c r="AL108" i="1"/>
  <c r="AL76" i="1"/>
  <c r="AL44" i="1"/>
  <c r="AL301" i="1"/>
  <c r="AL317" i="1"/>
  <c r="AL133" i="1"/>
  <c r="AL391" i="1"/>
  <c r="AL342" i="1"/>
  <c r="AL278" i="1"/>
  <c r="AK198" i="1"/>
  <c r="P198" i="1"/>
  <c r="AK134" i="1"/>
  <c r="P134" i="1"/>
  <c r="AK70" i="1"/>
  <c r="P70" i="1"/>
  <c r="AL241" i="1"/>
  <c r="AK117" i="1"/>
  <c r="P117" i="1"/>
  <c r="AL240" i="1"/>
  <c r="P200" i="1"/>
  <c r="AL333" i="1"/>
  <c r="P221" i="1"/>
  <c r="AL359" i="1"/>
  <c r="AK319" i="1"/>
  <c r="P319" i="1"/>
  <c r="AL263" i="1"/>
  <c r="AL231" i="1"/>
  <c r="AK191" i="1"/>
  <c r="P191" i="1"/>
  <c r="AL71" i="1"/>
  <c r="AK397" i="1"/>
  <c r="P397" i="1"/>
  <c r="AL386" i="1"/>
  <c r="AK346" i="1"/>
  <c r="P346" i="1"/>
  <c r="AL290" i="1"/>
  <c r="AL258" i="1"/>
  <c r="AL226" i="1"/>
  <c r="AL194" i="1"/>
  <c r="AL98" i="1"/>
  <c r="AK58" i="1"/>
  <c r="P58" i="1"/>
  <c r="AL339" i="1"/>
  <c r="AL307" i="1"/>
  <c r="P267" i="1"/>
  <c r="AK235" i="1"/>
  <c r="P235" i="1"/>
  <c r="AL211" i="1"/>
  <c r="AL179" i="1"/>
  <c r="AK139" i="1"/>
  <c r="P139" i="1"/>
  <c r="AL107" i="1"/>
  <c r="AL249" i="1"/>
  <c r="AK384" i="1"/>
  <c r="P384" i="1"/>
  <c r="AL398" i="1"/>
  <c r="AK318" i="1"/>
  <c r="P318" i="1"/>
  <c r="AL270" i="1"/>
  <c r="AK190" i="1"/>
  <c r="P190" i="1"/>
  <c r="AL142" i="1"/>
  <c r="AK337" i="1"/>
  <c r="P337" i="1"/>
  <c r="AL253" i="1"/>
  <c r="AK129" i="1"/>
  <c r="P129" i="1"/>
  <c r="AL41" i="1"/>
  <c r="AK236" i="1"/>
  <c r="P236" i="1"/>
  <c r="AL212" i="1"/>
  <c r="AK172" i="1"/>
  <c r="P172" i="1"/>
  <c r="AK140" i="1"/>
  <c r="P140" i="1"/>
  <c r="AL116" i="1"/>
  <c r="AK76" i="1"/>
  <c r="P76" i="1"/>
  <c r="AL52" i="1"/>
  <c r="AL321" i="1"/>
  <c r="AK185" i="1"/>
  <c r="P185" i="1"/>
  <c r="AK61" i="1"/>
  <c r="P61" i="1"/>
  <c r="P268" i="1"/>
  <c r="AL99" i="1"/>
  <c r="AL365" i="1"/>
  <c r="AK133" i="1"/>
  <c r="P133" i="1"/>
  <c r="AL312" i="1"/>
  <c r="P391" i="1"/>
  <c r="AL358" i="1"/>
  <c r="AK342" i="1"/>
  <c r="P342" i="1"/>
  <c r="AL294" i="1"/>
  <c r="P278" i="1"/>
  <c r="AL230" i="1"/>
  <c r="P214" i="1"/>
  <c r="AL166" i="1"/>
  <c r="AK150" i="1"/>
  <c r="P150" i="1"/>
  <c r="AK86" i="1"/>
  <c r="P86" i="1"/>
  <c r="AL38" i="1"/>
  <c r="AK160" i="1"/>
  <c r="P160" i="1"/>
  <c r="AL136" i="1"/>
  <c r="P96" i="1"/>
  <c r="AL72" i="1"/>
  <c r="AK385" i="1"/>
  <c r="P385" i="1"/>
  <c r="AL309" i="1"/>
  <c r="AK197" i="1"/>
  <c r="P197" i="1"/>
  <c r="AL125" i="1"/>
  <c r="AK388" i="1"/>
  <c r="P388" i="1"/>
  <c r="AL316" i="1"/>
  <c r="P375" i="1"/>
  <c r="AL351" i="1"/>
  <c r="AK311" i="1"/>
  <c r="P311" i="1"/>
  <c r="AL287" i="1"/>
  <c r="AK247" i="1"/>
  <c r="P247" i="1"/>
  <c r="AL223" i="1"/>
  <c r="AK183" i="1"/>
  <c r="P183" i="1"/>
  <c r="AL159" i="1"/>
  <c r="P119" i="1"/>
  <c r="AL95" i="1"/>
  <c r="AK55" i="1"/>
  <c r="P55" i="1"/>
  <c r="AL397" i="1"/>
  <c r="AL305" i="1"/>
  <c r="AK189" i="1"/>
  <c r="P189" i="1"/>
  <c r="P93" i="1"/>
  <c r="AL368" i="1"/>
  <c r="P383" i="1"/>
  <c r="AL378" i="1"/>
  <c r="AK338" i="1"/>
  <c r="P338" i="1"/>
  <c r="AL314" i="1"/>
  <c r="AK274" i="1"/>
  <c r="P274" i="1"/>
  <c r="AL250" i="1"/>
  <c r="AK210" i="1"/>
  <c r="P210" i="1"/>
  <c r="AL186" i="1"/>
  <c r="P146" i="1"/>
  <c r="AL122" i="1"/>
  <c r="AK82" i="1"/>
  <c r="P82" i="1"/>
  <c r="AL58" i="1"/>
  <c r="AK69" i="1"/>
  <c r="P69" i="1"/>
  <c r="P280" i="1"/>
  <c r="AK355" i="1"/>
  <c r="P355" i="1"/>
  <c r="AL331" i="1"/>
  <c r="AL299" i="1"/>
  <c r="AK259" i="1"/>
  <c r="P259" i="1"/>
  <c r="AL235" i="1"/>
  <c r="AK195" i="1"/>
  <c r="P195" i="1"/>
  <c r="AK163" i="1"/>
  <c r="P163" i="1"/>
  <c r="AK131" i="1"/>
  <c r="P131" i="1"/>
  <c r="AL91" i="1"/>
  <c r="P341" i="1"/>
  <c r="AL201" i="1"/>
  <c r="AK332" i="1"/>
  <c r="P332" i="1"/>
  <c r="AL382" i="1"/>
  <c r="AL318" i="1"/>
  <c r="AK238" i="1"/>
  <c r="P238" i="1"/>
  <c r="AL190" i="1"/>
  <c r="AK110" i="1"/>
  <c r="P110" i="1"/>
  <c r="AL62" i="1"/>
  <c r="AK313" i="1"/>
  <c r="P313" i="1"/>
  <c r="AL229" i="1"/>
  <c r="AK109" i="1"/>
  <c r="P109" i="1"/>
  <c r="AL380" i="1"/>
  <c r="AK260" i="1"/>
  <c r="P260" i="1"/>
  <c r="AL236" i="1"/>
  <c r="AK196" i="1"/>
  <c r="P196" i="1"/>
  <c r="P164" i="1"/>
  <c r="AK132" i="1"/>
  <c r="P132" i="1"/>
  <c r="P100" i="1"/>
  <c r="AK68" i="1"/>
  <c r="P68" i="1"/>
  <c r="P373" i="1"/>
  <c r="AK281" i="1"/>
  <c r="P281" i="1"/>
  <c r="P161" i="1"/>
  <c r="AK400" i="1"/>
  <c r="P400" i="1"/>
  <c r="AK379" i="1"/>
  <c r="P379" i="1"/>
  <c r="AL83" i="1"/>
  <c r="AK277" i="1"/>
  <c r="P277" i="1"/>
  <c r="AK326" i="1"/>
  <c r="P326" i="1"/>
  <c r="AK262" i="1"/>
  <c r="P262" i="1"/>
  <c r="AK325" i="1"/>
  <c r="P325" i="1"/>
  <c r="AK213" i="1"/>
  <c r="P213" i="1"/>
  <c r="AL145" i="1"/>
  <c r="AL396" i="1"/>
  <c r="AL296" i="1"/>
  <c r="AK168" i="1"/>
  <c r="P168" i="1"/>
  <c r="AK136" i="1"/>
  <c r="P136" i="1"/>
  <c r="AK104" i="1"/>
  <c r="P104" i="1"/>
  <c r="AL80" i="1"/>
  <c r="AL48" i="1"/>
  <c r="AK125" i="1"/>
  <c r="P125" i="1"/>
  <c r="AK53" i="1"/>
  <c r="P53" i="1"/>
  <c r="AL340" i="1"/>
  <c r="AL399" i="1"/>
  <c r="AK287" i="1"/>
  <c r="P287" i="1"/>
  <c r="AK255" i="1"/>
  <c r="P255" i="1"/>
  <c r="AK223" i="1"/>
  <c r="P223" i="1"/>
  <c r="AL199" i="1"/>
  <c r="AL167" i="1"/>
  <c r="AL135" i="1"/>
  <c r="AL103" i="1"/>
  <c r="P305" i="1"/>
  <c r="AK217" i="1"/>
  <c r="P217" i="1"/>
  <c r="AK121" i="1"/>
  <c r="P121" i="1"/>
  <c r="AL392" i="1"/>
  <c r="AK276" i="1"/>
  <c r="P276" i="1"/>
  <c r="AK378" i="1"/>
  <c r="P378" i="1"/>
  <c r="AK314" i="1"/>
  <c r="P314" i="1"/>
  <c r="AK282" i="1"/>
  <c r="P282" i="1"/>
  <c r="AK250" i="1"/>
  <c r="P250" i="1"/>
  <c r="AK218" i="1"/>
  <c r="P218" i="1"/>
  <c r="AK186" i="1"/>
  <c r="P186" i="1"/>
  <c r="AL162" i="1"/>
  <c r="AL130" i="1"/>
  <c r="AK113" i="1"/>
  <c r="P113" i="1"/>
  <c r="AK328" i="1"/>
  <c r="P328" i="1"/>
  <c r="AK363" i="1"/>
  <c r="P363" i="1"/>
  <c r="AK331" i="1"/>
  <c r="P331" i="1"/>
  <c r="AK299" i="1"/>
  <c r="P299" i="1"/>
  <c r="AL275" i="1"/>
  <c r="AL243" i="1"/>
  <c r="AK203" i="1"/>
  <c r="P203" i="1"/>
  <c r="AK171" i="1"/>
  <c r="P171" i="1"/>
  <c r="AL147" i="1"/>
  <c r="AK91" i="1"/>
  <c r="P91" i="1"/>
  <c r="AL43" i="1"/>
  <c r="AK201" i="1"/>
  <c r="P201" i="1"/>
  <c r="AL49" i="1"/>
  <c r="P382" i="1"/>
  <c r="AL334" i="1"/>
  <c r="AK254" i="1"/>
  <c r="P254" i="1"/>
  <c r="AL206" i="1"/>
  <c r="AK126" i="1"/>
  <c r="P126" i="1"/>
  <c r="AL78" i="1"/>
  <c r="AK62" i="1"/>
  <c r="P62" i="1"/>
  <c r="AL357" i="1"/>
  <c r="AK229" i="1"/>
  <c r="P229" i="1"/>
  <c r="AL157" i="1"/>
  <c r="AK380" i="1"/>
  <c r="P380" i="1"/>
  <c r="AL308" i="1"/>
  <c r="AK284" i="1"/>
  <c r="P284" i="1"/>
  <c r="AL244" i="1"/>
  <c r="AK204" i="1"/>
  <c r="P204" i="1"/>
  <c r="AL180" i="1"/>
  <c r="AL148" i="1"/>
  <c r="P108" i="1"/>
  <c r="AL84" i="1"/>
  <c r="P44" i="1"/>
  <c r="AK301" i="1"/>
  <c r="P301" i="1"/>
  <c r="AL233" i="1"/>
  <c r="AL89" i="1"/>
  <c r="AL304" i="1"/>
  <c r="AK83" i="1"/>
  <c r="P83" i="1"/>
  <c r="P317" i="1"/>
  <c r="AL181" i="1"/>
  <c r="AL102" i="1"/>
  <c r="AL369" i="1"/>
  <c r="AK345" i="1"/>
  <c r="P345" i="1"/>
  <c r="AL261" i="1"/>
  <c r="P241" i="1"/>
  <c r="AL169" i="1"/>
  <c r="P145" i="1"/>
  <c r="AL73" i="1"/>
  <c r="AK396" i="1"/>
  <c r="P396" i="1"/>
  <c r="AL324" i="1"/>
  <c r="P296" i="1"/>
  <c r="AL248" i="1"/>
  <c r="P240" i="1"/>
  <c r="AL216" i="1"/>
  <c r="AK208" i="1"/>
  <c r="P208" i="1"/>
  <c r="AL184" i="1"/>
  <c r="AK176" i="1"/>
  <c r="P176" i="1"/>
  <c r="AL152" i="1"/>
  <c r="AK144" i="1"/>
  <c r="P144" i="1"/>
  <c r="AL120" i="1"/>
  <c r="AK112" i="1"/>
  <c r="P112" i="1"/>
  <c r="AL88" i="1"/>
  <c r="P80" i="1"/>
  <c r="AL56" i="1"/>
  <c r="P48" i="1"/>
  <c r="AL361" i="1"/>
  <c r="P333" i="1"/>
  <c r="AL269" i="1"/>
  <c r="AK245" i="1"/>
  <c r="P245" i="1"/>
  <c r="AL173" i="1"/>
  <c r="AK149" i="1"/>
  <c r="P149" i="1"/>
  <c r="AL77" i="1"/>
  <c r="AK65" i="1"/>
  <c r="P65" i="1"/>
  <c r="AL364" i="1"/>
  <c r="AK340" i="1"/>
  <c r="P340" i="1"/>
  <c r="AL272" i="1"/>
  <c r="AK399" i="1"/>
  <c r="P399" i="1"/>
  <c r="AL367" i="1"/>
  <c r="P359" i="1"/>
  <c r="AL335" i="1"/>
  <c r="AK327" i="1"/>
  <c r="P327" i="1"/>
  <c r="AL303" i="1"/>
  <c r="AK295" i="1"/>
  <c r="P295" i="1"/>
  <c r="AL271" i="1"/>
  <c r="P263" i="1"/>
  <c r="AL239" i="1"/>
  <c r="AK231" i="1"/>
  <c r="P231" i="1"/>
  <c r="AL207" i="1"/>
  <c r="AK199" i="1"/>
  <c r="P199" i="1"/>
  <c r="AL175" i="1"/>
  <c r="P167" i="1"/>
  <c r="AL143" i="1"/>
  <c r="AK135" i="1"/>
  <c r="P135" i="1"/>
  <c r="AL111" i="1"/>
  <c r="P103" i="1"/>
  <c r="AL79" i="1"/>
  <c r="AK71" i="1"/>
  <c r="P71" i="1"/>
  <c r="AL47" i="1"/>
  <c r="AK39" i="1"/>
  <c r="P39" i="1"/>
  <c r="AL353" i="1"/>
  <c r="AK329" i="1"/>
  <c r="P329" i="1"/>
  <c r="AL265" i="1"/>
  <c r="AK237" i="1"/>
  <c r="P237" i="1"/>
  <c r="AL165" i="1"/>
  <c r="AK141" i="1"/>
  <c r="P141" i="1"/>
  <c r="AL57" i="1"/>
  <c r="P392" i="1"/>
  <c r="AL320" i="1"/>
  <c r="AK300" i="1"/>
  <c r="P300" i="1"/>
  <c r="AL394" i="1"/>
  <c r="AK386" i="1"/>
  <c r="P386" i="1"/>
  <c r="AL362" i="1"/>
  <c r="AK354" i="1"/>
  <c r="P354" i="1"/>
  <c r="AL330" i="1"/>
  <c r="AK322" i="1"/>
  <c r="P322" i="1"/>
  <c r="AL298" i="1"/>
  <c r="AK290" i="1"/>
  <c r="P290" i="1"/>
  <c r="AL266" i="1"/>
  <c r="P258" i="1"/>
  <c r="AL234" i="1"/>
  <c r="AK226" i="1"/>
  <c r="P226" i="1"/>
  <c r="AL202" i="1"/>
  <c r="P194" i="1"/>
  <c r="AL170" i="1"/>
  <c r="P162" i="1"/>
  <c r="AL138" i="1"/>
  <c r="AK130" i="1"/>
  <c r="P130" i="1"/>
  <c r="AL106" i="1"/>
  <c r="AK98" i="1"/>
  <c r="P98" i="1"/>
  <c r="AL74" i="1"/>
  <c r="P66" i="1"/>
  <c r="AL42" i="1"/>
  <c r="AK209" i="1"/>
  <c r="P209" i="1"/>
  <c r="AL45" i="1"/>
  <c r="AK376" i="1"/>
  <c r="P376" i="1"/>
  <c r="AL395" i="1"/>
  <c r="AK371" i="1"/>
  <c r="P371" i="1"/>
  <c r="AL347" i="1"/>
  <c r="AK339" i="1"/>
  <c r="P339" i="1"/>
  <c r="AL315" i="1"/>
  <c r="P307" i="1"/>
  <c r="AL283" i="1"/>
  <c r="AK275" i="1"/>
  <c r="P275" i="1"/>
  <c r="AL251" i="1"/>
  <c r="P243" i="1"/>
  <c r="AL219" i="1"/>
  <c r="AK211" i="1"/>
  <c r="P211" i="1"/>
  <c r="AL187" i="1"/>
  <c r="P179" i="1"/>
  <c r="AL155" i="1"/>
  <c r="AK147" i="1"/>
  <c r="P147" i="1"/>
  <c r="AL115" i="1"/>
  <c r="P107" i="1"/>
  <c r="AL59" i="1"/>
  <c r="AK43" i="1"/>
  <c r="P43" i="1"/>
  <c r="AL297" i="1"/>
  <c r="AK249" i="1"/>
  <c r="P249" i="1"/>
  <c r="AL105" i="1"/>
  <c r="P49" i="1"/>
  <c r="AL288" i="1"/>
  <c r="P398" i="1"/>
  <c r="AL350" i="1"/>
  <c r="AK334" i="1"/>
  <c r="P334" i="1"/>
  <c r="AL286" i="1"/>
  <c r="AK270" i="1"/>
  <c r="P270" i="1"/>
  <c r="AL222" i="1"/>
  <c r="AK206" i="1"/>
  <c r="P206" i="1"/>
  <c r="AL158" i="1"/>
  <c r="AK142" i="1"/>
  <c r="P142" i="1"/>
  <c r="AL94" i="1"/>
  <c r="AK78" i="1"/>
  <c r="P78" i="1"/>
  <c r="AL381" i="1"/>
  <c r="AK357" i="1"/>
  <c r="P357" i="1"/>
  <c r="AL273" i="1"/>
  <c r="AK253" i="1"/>
  <c r="P253" i="1"/>
  <c r="AL177" i="1"/>
  <c r="AK157" i="1"/>
  <c r="P157" i="1"/>
  <c r="AL85" i="1"/>
  <c r="AK41" i="1"/>
  <c r="P41" i="1"/>
  <c r="AL336" i="1"/>
  <c r="AK308" i="1"/>
  <c r="P308" i="1"/>
  <c r="AL252" i="1"/>
  <c r="AK244" i="1"/>
  <c r="P244" i="1"/>
  <c r="AL220" i="1"/>
  <c r="P212" i="1"/>
  <c r="AL188" i="1"/>
  <c r="AK180" i="1"/>
  <c r="P180" i="1"/>
  <c r="AL156" i="1"/>
  <c r="AK148" i="1"/>
  <c r="P148" i="1"/>
  <c r="AL124" i="1"/>
  <c r="P116" i="1"/>
  <c r="AL92" i="1"/>
  <c r="AK84" i="1"/>
  <c r="P84" i="1"/>
  <c r="AL60" i="1"/>
  <c r="P52" i="1"/>
  <c r="AL349" i="1"/>
  <c r="AK321" i="1"/>
  <c r="P321" i="1"/>
  <c r="AL257" i="1"/>
  <c r="P233" i="1"/>
  <c r="AL137" i="1"/>
  <c r="AK89" i="1"/>
  <c r="P89" i="1"/>
  <c r="AL352" i="1"/>
  <c r="AK304" i="1"/>
  <c r="P304" i="1"/>
  <c r="AL123" i="1"/>
  <c r="AK99" i="1"/>
  <c r="P99" i="1"/>
  <c r="AL51" i="1"/>
  <c r="P365" i="1"/>
  <c r="AL225" i="1"/>
  <c r="P181" i="1"/>
  <c r="AL356" i="1"/>
  <c r="P312" i="1"/>
  <c r="AL374" i="1"/>
  <c r="P358" i="1"/>
  <c r="AL310" i="1"/>
  <c r="P294" i="1"/>
  <c r="AL246" i="1"/>
  <c r="P230" i="1"/>
  <c r="AL182" i="1"/>
  <c r="P166" i="1"/>
  <c r="AL118" i="1"/>
  <c r="AK102" i="1"/>
  <c r="P102" i="1"/>
  <c r="AL54" i="1"/>
  <c r="AK38" i="1"/>
  <c r="P38" i="1"/>
  <c r="AK393" i="1"/>
  <c r="P393" i="1"/>
  <c r="AL325" i="1"/>
  <c r="AK285" i="1"/>
  <c r="P285" i="1"/>
  <c r="AL213" i="1"/>
  <c r="AK193" i="1"/>
  <c r="P193" i="1"/>
  <c r="AL117" i="1"/>
  <c r="AK97" i="1"/>
  <c r="P97" i="1"/>
  <c r="AL372" i="1"/>
  <c r="AK348" i="1"/>
  <c r="P348" i="1"/>
  <c r="AL264" i="1"/>
  <c r="AK256" i="1"/>
  <c r="P256" i="1"/>
  <c r="AL232" i="1"/>
  <c r="AK224" i="1"/>
  <c r="P224" i="1"/>
  <c r="AL200" i="1"/>
  <c r="AK200" i="1"/>
  <c r="AK192" i="1"/>
  <c r="P192" i="1"/>
  <c r="AL168" i="1"/>
  <c r="AK128" i="1"/>
  <c r="P128" i="1"/>
  <c r="AL104" i="1"/>
  <c r="AK64" i="1"/>
  <c r="P64" i="1"/>
  <c r="AL40" i="1"/>
  <c r="AK293" i="1"/>
  <c r="P293" i="1"/>
  <c r="AL221" i="1"/>
  <c r="AK221" i="1"/>
  <c r="AK101" i="1"/>
  <c r="P101" i="1"/>
  <c r="AL53" i="1"/>
  <c r="AK292" i="1"/>
  <c r="P292" i="1"/>
  <c r="AL387" i="1"/>
  <c r="AK343" i="1"/>
  <c r="P343" i="1"/>
  <c r="AL319" i="1"/>
  <c r="AK279" i="1"/>
  <c r="P279" i="1"/>
  <c r="AL255" i="1"/>
  <c r="AK215" i="1"/>
  <c r="P215" i="1"/>
  <c r="AL191" i="1"/>
  <c r="AK151" i="1"/>
  <c r="P151" i="1"/>
  <c r="AL127" i="1"/>
  <c r="AK87" i="1"/>
  <c r="P87" i="1"/>
  <c r="AL63" i="1"/>
  <c r="AK377" i="1"/>
  <c r="P377" i="1"/>
  <c r="P289" i="1"/>
  <c r="AL217" i="1"/>
  <c r="AL121" i="1"/>
  <c r="AK344" i="1"/>
  <c r="P344" i="1"/>
  <c r="AL276" i="1"/>
  <c r="AK370" i="1"/>
  <c r="P370" i="1"/>
  <c r="AL346" i="1"/>
  <c r="AK306" i="1"/>
  <c r="P306" i="1"/>
  <c r="AL282" i="1"/>
  <c r="AK242" i="1"/>
  <c r="P242" i="1"/>
  <c r="AL218" i="1"/>
  <c r="AK178" i="1"/>
  <c r="P178" i="1"/>
  <c r="AL154" i="1"/>
  <c r="AK114" i="1"/>
  <c r="P114" i="1"/>
  <c r="AL90" i="1"/>
  <c r="AK50" i="1"/>
  <c r="P50" i="1"/>
  <c r="AL113" i="1"/>
  <c r="AL328" i="1"/>
  <c r="AL363" i="1"/>
  <c r="AK323" i="1"/>
  <c r="P323" i="1"/>
  <c r="P291" i="1"/>
  <c r="AL267" i="1"/>
  <c r="AK267" i="1"/>
  <c r="P227" i="1"/>
  <c r="AL203" i="1"/>
  <c r="AL171" i="1"/>
  <c r="AL139" i="1"/>
  <c r="P75" i="1"/>
  <c r="AL389" i="1"/>
  <c r="AK153" i="1"/>
  <c r="P153" i="1"/>
  <c r="AL384" i="1"/>
  <c r="P366" i="1"/>
  <c r="AK302" i="1"/>
  <c r="P302" i="1"/>
  <c r="AL254" i="1"/>
  <c r="AK174" i="1"/>
  <c r="P174" i="1"/>
  <c r="AL126" i="1"/>
  <c r="AK46" i="1"/>
  <c r="P46" i="1"/>
  <c r="AL337" i="1"/>
  <c r="AK205" i="1"/>
  <c r="P205" i="1"/>
  <c r="AL129" i="1"/>
  <c r="AK360" i="1"/>
  <c r="P360" i="1"/>
  <c r="AL284" i="1"/>
  <c r="AK228" i="1"/>
  <c r="P228" i="1"/>
  <c r="AL204" i="1"/>
  <c r="AL185" i="1"/>
  <c r="AL61" i="1"/>
  <c r="AL268" i="1"/>
  <c r="AK268" i="1"/>
  <c r="AK67" i="1"/>
  <c r="P67" i="1"/>
  <c r="AK81" i="1"/>
  <c r="P81" i="1"/>
  <c r="AK390" i="1"/>
  <c r="P390" i="1"/>
  <c r="AL214" i="1"/>
  <c r="AK214" i="1"/>
  <c r="AL150" i="1"/>
  <c r="AL86" i="1"/>
  <c r="AL345" i="1"/>
  <c r="AK372" i="1"/>
  <c r="P372" i="1"/>
  <c r="AK264" i="1"/>
  <c r="P264" i="1"/>
  <c r="AK232" i="1"/>
  <c r="P232" i="1"/>
  <c r="AL208" i="1"/>
  <c r="AL176" i="1"/>
  <c r="AL144" i="1"/>
  <c r="AL112" i="1"/>
  <c r="P72" i="1"/>
  <c r="AK40" i="1"/>
  <c r="P40" i="1"/>
  <c r="AK309" i="1"/>
  <c r="P309" i="1"/>
  <c r="AL245" i="1"/>
  <c r="AL149" i="1"/>
  <c r="AL65" i="1"/>
  <c r="AK316" i="1"/>
  <c r="P316" i="1"/>
  <c r="AK387" i="1"/>
  <c r="P387" i="1"/>
  <c r="AK351" i="1"/>
  <c r="P351" i="1"/>
  <c r="AL327" i="1"/>
  <c r="AL295" i="1"/>
  <c r="AK159" i="1"/>
  <c r="P159" i="1"/>
  <c r="P127" i="1"/>
  <c r="AK95" i="1"/>
  <c r="P95" i="1"/>
  <c r="P63" i="1"/>
  <c r="AL39" i="1"/>
  <c r="AL329" i="1"/>
  <c r="AL237" i="1"/>
  <c r="AL141" i="1"/>
  <c r="AK368" i="1"/>
  <c r="P368" i="1"/>
  <c r="AL300" i="1"/>
  <c r="AL354" i="1"/>
  <c r="AL322" i="1"/>
  <c r="AK154" i="1"/>
  <c r="P154" i="1"/>
  <c r="AK122" i="1"/>
  <c r="P122" i="1"/>
  <c r="AK90" i="1"/>
  <c r="P90" i="1"/>
  <c r="AL66" i="1"/>
  <c r="AK66" i="1"/>
  <c r="AL209" i="1"/>
  <c r="AL376" i="1"/>
  <c r="AL371" i="1"/>
  <c r="AK389" i="1"/>
  <c r="P389" i="1"/>
  <c r="AL393" i="1"/>
  <c r="P369" i="1"/>
  <c r="AL285" i="1"/>
  <c r="P261" i="1"/>
  <c r="AL193" i="1"/>
  <c r="P169" i="1"/>
  <c r="AL97" i="1"/>
  <c r="P73" i="1"/>
  <c r="AL348" i="1"/>
  <c r="P324" i="1"/>
  <c r="AL256" i="1"/>
  <c r="P248" i="1"/>
  <c r="AL224" i="1"/>
  <c r="P216" i="1"/>
  <c r="AL192" i="1"/>
  <c r="P184" i="1"/>
  <c r="AL160" i="1"/>
  <c r="P152" i="1"/>
  <c r="AL128" i="1"/>
  <c r="P120" i="1"/>
  <c r="AL96" i="1"/>
  <c r="AK96" i="1"/>
  <c r="P88" i="1"/>
  <c r="AL64" i="1"/>
  <c r="P56" i="1"/>
  <c r="AL385" i="1"/>
  <c r="P361" i="1"/>
  <c r="AL293" i="1"/>
  <c r="P269" i="1"/>
  <c r="AL197" i="1"/>
  <c r="P173" i="1"/>
  <c r="AL101" i="1"/>
  <c r="P77" i="1"/>
  <c r="AL388" i="1"/>
  <c r="P364" i="1"/>
  <c r="AL292" i="1"/>
  <c r="P272" i="1"/>
  <c r="AL375" i="1"/>
  <c r="AK375" i="1"/>
  <c r="P367" i="1"/>
  <c r="AL343" i="1"/>
  <c r="P335" i="1"/>
  <c r="AL311" i="1"/>
  <c r="P303" i="1"/>
  <c r="AL279" i="1"/>
  <c r="P271" i="1"/>
  <c r="AL247" i="1"/>
  <c r="P239" i="1"/>
  <c r="AL215" i="1"/>
  <c r="P207" i="1"/>
  <c r="AL183" i="1"/>
  <c r="P175" i="1"/>
  <c r="AL151" i="1"/>
  <c r="P143" i="1"/>
  <c r="AL119" i="1"/>
  <c r="AK119" i="1"/>
  <c r="P111" i="1"/>
  <c r="AL87" i="1"/>
  <c r="P79" i="1"/>
  <c r="AL55" i="1"/>
  <c r="P47" i="1"/>
  <c r="AL377" i="1"/>
  <c r="P353" i="1"/>
  <c r="AL289" i="1"/>
  <c r="P265" i="1"/>
  <c r="AL189" i="1"/>
  <c r="P165" i="1"/>
  <c r="AL93" i="1"/>
  <c r="AK93" i="1"/>
  <c r="P57" i="1"/>
  <c r="AL344" i="1"/>
  <c r="P320" i="1"/>
  <c r="AL383" i="1"/>
  <c r="AK383" i="1"/>
  <c r="P394" i="1"/>
  <c r="AL370" i="1"/>
  <c r="P362" i="1"/>
  <c r="AL338" i="1"/>
  <c r="P330" i="1"/>
  <c r="AL306" i="1"/>
  <c r="P298" i="1"/>
  <c r="AL274" i="1"/>
  <c r="P266" i="1"/>
  <c r="AL242" i="1"/>
  <c r="P234" i="1"/>
  <c r="AL210" i="1"/>
  <c r="P202" i="1"/>
  <c r="AL178" i="1"/>
  <c r="P170" i="1"/>
  <c r="AL146" i="1"/>
  <c r="AK146" i="1"/>
  <c r="P138" i="1"/>
  <c r="AL114" i="1"/>
  <c r="P106" i="1"/>
  <c r="AL82" i="1"/>
  <c r="P74" i="1"/>
  <c r="AL50" i="1"/>
  <c r="P42" i="1"/>
  <c r="AL69" i="1"/>
  <c r="P45" i="1"/>
  <c r="AL280" i="1"/>
  <c r="AK280" i="1"/>
  <c r="P395" i="1"/>
  <c r="AL355" i="1"/>
  <c r="P347" i="1"/>
  <c r="AL323" i="1"/>
  <c r="P315" i="1"/>
  <c r="AL291" i="1"/>
  <c r="P283" i="1"/>
  <c r="AL259" i="1"/>
  <c r="P251" i="1"/>
  <c r="AL227" i="1"/>
  <c r="P219" i="1"/>
  <c r="AL195" i="1"/>
  <c r="P187" i="1"/>
  <c r="AL163" i="1"/>
  <c r="P155" i="1"/>
  <c r="AL131" i="1"/>
  <c r="P115" i="1"/>
  <c r="AL75" i="1"/>
  <c r="P59" i="1"/>
  <c r="AK341" i="1"/>
  <c r="AL341" i="1"/>
  <c r="P297" i="1"/>
  <c r="AL153" i="1"/>
  <c r="P105" i="1"/>
  <c r="AL332" i="1"/>
  <c r="P288" i="1"/>
  <c r="AL366" i="1"/>
  <c r="P350" i="1"/>
  <c r="AL302" i="1"/>
  <c r="P286" i="1"/>
  <c r="AL238" i="1"/>
  <c r="P222" i="1"/>
  <c r="AL174" i="1"/>
  <c r="P158" i="1"/>
  <c r="AL110" i="1"/>
  <c r="P94" i="1"/>
  <c r="AL46" i="1"/>
  <c r="P381" i="1"/>
  <c r="AL313" i="1"/>
  <c r="P273" i="1"/>
  <c r="AL205" i="1"/>
  <c r="P177" i="1"/>
  <c r="AL109" i="1"/>
  <c r="P85" i="1"/>
  <c r="AL360" i="1"/>
  <c r="P336" i="1"/>
  <c r="AL260" i="1"/>
  <c r="P252" i="1"/>
  <c r="AL228" i="1"/>
  <c r="P220" i="1"/>
  <c r="AL196" i="1"/>
  <c r="P188" i="1"/>
  <c r="AK164" i="1"/>
  <c r="AL164" i="1"/>
  <c r="P156" i="1"/>
  <c r="AL132" i="1"/>
  <c r="P124" i="1"/>
  <c r="AK100" i="1"/>
  <c r="AL100" i="1"/>
  <c r="P92" i="1"/>
  <c r="AL68" i="1"/>
  <c r="P60" i="1"/>
  <c r="AK373" i="1"/>
  <c r="AL373" i="1"/>
  <c r="P349" i="1"/>
  <c r="AL281" i="1"/>
  <c r="P257" i="1"/>
  <c r="AL161" i="1"/>
  <c r="AK161" i="1"/>
  <c r="P137" i="1"/>
  <c r="AL400" i="1"/>
  <c r="P352" i="1"/>
  <c r="AL379" i="1"/>
  <c r="P123" i="1"/>
  <c r="AL67" i="1"/>
  <c r="P51" i="1"/>
  <c r="AL277" i="1"/>
  <c r="P225" i="1"/>
  <c r="AL81" i="1"/>
  <c r="P356" i="1"/>
  <c r="AL390" i="1"/>
  <c r="P374" i="1"/>
  <c r="AL326" i="1"/>
  <c r="P310" i="1"/>
  <c r="AL262" i="1"/>
  <c r="P246" i="1"/>
  <c r="AL198" i="1"/>
  <c r="P182" i="1"/>
  <c r="AL134" i="1"/>
  <c r="P118" i="1"/>
  <c r="AL70" i="1"/>
  <c r="P54" i="1"/>
  <c r="AL26" i="1"/>
  <c r="P21" i="1"/>
  <c r="AL27" i="1"/>
  <c r="P29" i="1"/>
  <c r="AL33" i="1"/>
  <c r="AK32" i="1"/>
  <c r="P32" i="1"/>
  <c r="AL31" i="1"/>
  <c r="AK37" i="1"/>
  <c r="P37" i="1"/>
  <c r="AL23" i="1"/>
  <c r="P26" i="1"/>
  <c r="AL28" i="1"/>
  <c r="AK27" i="1"/>
  <c r="P27" i="1"/>
  <c r="AL20" i="1"/>
  <c r="P33" i="1"/>
  <c r="AL25" i="1"/>
  <c r="AK31" i="1"/>
  <c r="P31" i="1"/>
  <c r="P23" i="1"/>
  <c r="AL36" i="1"/>
  <c r="P28" i="1"/>
  <c r="AL30" i="1"/>
  <c r="P20" i="1"/>
  <c r="AL24" i="1"/>
  <c r="P25" i="1"/>
  <c r="AL34" i="1"/>
  <c r="AL21" i="1"/>
  <c r="P36" i="1"/>
  <c r="AL29" i="1"/>
  <c r="AK30" i="1"/>
  <c r="P30" i="1"/>
  <c r="AL32" i="1"/>
  <c r="P24" i="1"/>
  <c r="AL37" i="1"/>
  <c r="P34" i="1"/>
  <c r="AL35" i="1"/>
  <c r="P35" i="1"/>
  <c r="AL22" i="1"/>
  <c r="P22" i="1"/>
  <c r="AL19" i="1"/>
  <c r="P19" i="1"/>
  <c r="AL18" i="1"/>
  <c r="P18" i="1"/>
  <c r="AI12" i="1"/>
  <c r="AJ138" i="1" l="1"/>
  <c r="AJ202" i="1"/>
  <c r="AJ266" i="1"/>
  <c r="AJ330" i="1"/>
  <c r="AJ394" i="1"/>
  <c r="AJ57" i="1"/>
  <c r="AJ265" i="1"/>
  <c r="AJ47" i="1"/>
  <c r="AJ111" i="1"/>
  <c r="AJ143" i="1"/>
  <c r="AJ175" i="1"/>
  <c r="AJ207" i="1"/>
  <c r="AJ271" i="1"/>
  <c r="AJ303" i="1"/>
  <c r="AJ335" i="1"/>
  <c r="AJ367" i="1"/>
  <c r="AJ272" i="1"/>
  <c r="AJ364" i="1"/>
  <c r="AJ77" i="1"/>
  <c r="AJ173" i="1"/>
  <c r="AJ269" i="1"/>
  <c r="AJ361" i="1"/>
  <c r="AJ56" i="1"/>
  <c r="AJ88" i="1"/>
  <c r="AJ120" i="1"/>
  <c r="AJ152" i="1"/>
  <c r="AJ184" i="1"/>
  <c r="AJ216" i="1"/>
  <c r="AJ248" i="1"/>
  <c r="AJ324" i="1"/>
  <c r="AJ73" i="1"/>
  <c r="AJ169" i="1"/>
  <c r="AJ261" i="1"/>
  <c r="AJ369" i="1"/>
  <c r="AJ389" i="1"/>
  <c r="AJ122" i="1"/>
  <c r="AJ63" i="1"/>
  <c r="AJ127" i="1"/>
  <c r="AJ351" i="1"/>
  <c r="AJ316" i="1"/>
  <c r="AJ309" i="1"/>
  <c r="AJ72" i="1"/>
  <c r="AJ264" i="1"/>
  <c r="AJ390" i="1"/>
  <c r="AJ67" i="1"/>
  <c r="AJ366" i="1"/>
  <c r="AJ153" i="1"/>
  <c r="AJ75" i="1"/>
  <c r="AJ227" i="1"/>
  <c r="AJ291" i="1"/>
  <c r="AJ289" i="1"/>
  <c r="AK63" i="1"/>
  <c r="AK127" i="1"/>
  <c r="AJ38" i="1"/>
  <c r="AJ102" i="1"/>
  <c r="AJ166" i="1"/>
  <c r="AJ230" i="1"/>
  <c r="AJ294" i="1"/>
  <c r="AJ358" i="1"/>
  <c r="AJ312" i="1"/>
  <c r="AJ181" i="1"/>
  <c r="AJ365" i="1"/>
  <c r="AJ99" i="1"/>
  <c r="AJ304" i="1"/>
  <c r="AJ89" i="1"/>
  <c r="AJ233" i="1"/>
  <c r="AJ321" i="1"/>
  <c r="AJ52" i="1"/>
  <c r="AJ84" i="1"/>
  <c r="AJ116" i="1"/>
  <c r="AJ148" i="1"/>
  <c r="AJ180" i="1"/>
  <c r="AJ212" i="1"/>
  <c r="AJ244" i="1"/>
  <c r="AJ308" i="1"/>
  <c r="AJ41" i="1"/>
  <c r="AJ157" i="1"/>
  <c r="AJ253" i="1"/>
  <c r="AJ357" i="1"/>
  <c r="AJ78" i="1"/>
  <c r="AJ142" i="1"/>
  <c r="AJ206" i="1"/>
  <c r="AJ270" i="1"/>
  <c r="AJ334" i="1"/>
  <c r="AJ398" i="1"/>
  <c r="AJ49" i="1"/>
  <c r="AJ249" i="1"/>
  <c r="AJ43" i="1"/>
  <c r="AJ107" i="1"/>
  <c r="AJ147" i="1"/>
  <c r="AJ179" i="1"/>
  <c r="AJ211" i="1"/>
  <c r="AJ243" i="1"/>
  <c r="AJ275" i="1"/>
  <c r="AJ307" i="1"/>
  <c r="AJ339" i="1"/>
  <c r="AJ371" i="1"/>
  <c r="AJ376" i="1"/>
  <c r="AJ209" i="1"/>
  <c r="AJ66" i="1"/>
  <c r="AJ98" i="1"/>
  <c r="AJ130" i="1"/>
  <c r="AJ162" i="1"/>
  <c r="AJ194" i="1"/>
  <c r="AJ226" i="1"/>
  <c r="AJ258" i="1"/>
  <c r="AJ290" i="1"/>
  <c r="AJ322" i="1"/>
  <c r="AJ354" i="1"/>
  <c r="AJ386" i="1"/>
  <c r="AJ300" i="1"/>
  <c r="AJ392" i="1"/>
  <c r="AJ141" i="1"/>
  <c r="AJ237" i="1"/>
  <c r="AJ329" i="1"/>
  <c r="AJ39" i="1"/>
  <c r="AJ71" i="1"/>
  <c r="AJ103" i="1"/>
  <c r="AJ135" i="1"/>
  <c r="AJ167" i="1"/>
  <c r="AJ199" i="1"/>
  <c r="AJ231" i="1"/>
  <c r="AJ263" i="1"/>
  <c r="AJ295" i="1"/>
  <c r="AJ327" i="1"/>
  <c r="AJ359" i="1"/>
  <c r="AJ399" i="1"/>
  <c r="AJ340" i="1"/>
  <c r="AJ65" i="1"/>
  <c r="AJ149" i="1"/>
  <c r="AJ245" i="1"/>
  <c r="AJ333" i="1"/>
  <c r="AJ48" i="1"/>
  <c r="AJ80" i="1"/>
  <c r="AJ112" i="1"/>
  <c r="AJ144" i="1"/>
  <c r="AJ176" i="1"/>
  <c r="AJ208" i="1"/>
  <c r="AJ240" i="1"/>
  <c r="AJ296" i="1"/>
  <c r="AJ396" i="1"/>
  <c r="AJ145" i="1"/>
  <c r="AJ241" i="1"/>
  <c r="AJ345" i="1"/>
  <c r="AJ317" i="1"/>
  <c r="AK233" i="1"/>
  <c r="AJ44" i="1"/>
  <c r="AJ108" i="1"/>
  <c r="AK49" i="1"/>
  <c r="AJ203" i="1"/>
  <c r="AJ331" i="1"/>
  <c r="AJ328" i="1"/>
  <c r="AJ186" i="1"/>
  <c r="AJ250" i="1"/>
  <c r="AJ314" i="1"/>
  <c r="AJ276" i="1"/>
  <c r="AJ121" i="1"/>
  <c r="AJ305" i="1"/>
  <c r="AJ255" i="1"/>
  <c r="AJ53" i="1"/>
  <c r="AK48" i="1"/>
  <c r="AJ104" i="1"/>
  <c r="AJ168" i="1"/>
  <c r="AJ213" i="1"/>
  <c r="AJ262" i="1"/>
  <c r="AJ277" i="1"/>
  <c r="AJ379" i="1"/>
  <c r="AJ161" i="1"/>
  <c r="AJ373" i="1"/>
  <c r="AJ100" i="1"/>
  <c r="AJ164" i="1"/>
  <c r="AJ332" i="1"/>
  <c r="AJ341" i="1"/>
  <c r="AJ131" i="1"/>
  <c r="AJ195" i="1"/>
  <c r="AJ259" i="1"/>
  <c r="AJ280" i="1"/>
  <c r="AJ189" i="1"/>
  <c r="AK72" i="1"/>
  <c r="AJ150" i="1"/>
  <c r="AJ214" i="1"/>
  <c r="AJ278" i="1"/>
  <c r="AJ342" i="1"/>
  <c r="AJ391" i="1"/>
  <c r="AJ133" i="1"/>
  <c r="AJ61" i="1"/>
  <c r="AJ76" i="1"/>
  <c r="AJ140" i="1"/>
  <c r="AK212" i="1"/>
  <c r="AK398" i="1"/>
  <c r="AJ139" i="1"/>
  <c r="AJ267" i="1"/>
  <c r="AJ319" i="1"/>
  <c r="AJ221" i="1"/>
  <c r="AJ200" i="1"/>
  <c r="AJ117" i="1"/>
  <c r="AJ70" i="1"/>
  <c r="AJ198" i="1"/>
  <c r="AJ54" i="1"/>
  <c r="AJ118" i="1"/>
  <c r="AJ182" i="1"/>
  <c r="AJ246" i="1"/>
  <c r="AJ310" i="1"/>
  <c r="AJ374" i="1"/>
  <c r="AJ356" i="1"/>
  <c r="AJ225" i="1"/>
  <c r="AJ51" i="1"/>
  <c r="AJ123" i="1"/>
  <c r="AJ352" i="1"/>
  <c r="AJ137" i="1"/>
  <c r="AJ257" i="1"/>
  <c r="AJ349" i="1"/>
  <c r="AJ60" i="1"/>
  <c r="AJ92" i="1"/>
  <c r="AJ124" i="1"/>
  <c r="AJ156" i="1"/>
  <c r="AJ188" i="1"/>
  <c r="AJ220" i="1"/>
  <c r="AJ252" i="1"/>
  <c r="AJ336" i="1"/>
  <c r="AJ85" i="1"/>
  <c r="AJ177" i="1"/>
  <c r="AJ273" i="1"/>
  <c r="AJ381" i="1"/>
  <c r="AJ94" i="1"/>
  <c r="AJ158" i="1"/>
  <c r="AJ222" i="1"/>
  <c r="AJ286" i="1"/>
  <c r="AJ350" i="1"/>
  <c r="AJ288" i="1"/>
  <c r="AJ105" i="1"/>
  <c r="AJ297" i="1"/>
  <c r="AJ59" i="1"/>
  <c r="AJ115" i="1"/>
  <c r="AJ155" i="1"/>
  <c r="AJ187" i="1"/>
  <c r="AJ219" i="1"/>
  <c r="AJ251" i="1"/>
  <c r="AJ283" i="1"/>
  <c r="AJ315" i="1"/>
  <c r="AJ347" i="1"/>
  <c r="AJ395" i="1"/>
  <c r="AJ45" i="1"/>
  <c r="AJ42" i="1"/>
  <c r="AJ74" i="1"/>
  <c r="AJ106" i="1"/>
  <c r="AJ170" i="1"/>
  <c r="AJ234" i="1"/>
  <c r="AJ298" i="1"/>
  <c r="AJ362" i="1"/>
  <c r="AJ320" i="1"/>
  <c r="AJ165" i="1"/>
  <c r="AJ353" i="1"/>
  <c r="AJ79" i="1"/>
  <c r="AJ239" i="1"/>
  <c r="AK366" i="1"/>
  <c r="AK75" i="1"/>
  <c r="AK227" i="1"/>
  <c r="AK291" i="1"/>
  <c r="AK289" i="1"/>
  <c r="AK54" i="1"/>
  <c r="AK118" i="1"/>
  <c r="AK182" i="1"/>
  <c r="AK246" i="1"/>
  <c r="AK310" i="1"/>
  <c r="AK374" i="1"/>
  <c r="AK356" i="1"/>
  <c r="AK225" i="1"/>
  <c r="AK51" i="1"/>
  <c r="AK123" i="1"/>
  <c r="AK137" i="1"/>
  <c r="AK257" i="1"/>
  <c r="AK349" i="1"/>
  <c r="AK60" i="1"/>
  <c r="AK92" i="1"/>
  <c r="AK124" i="1"/>
  <c r="AK156" i="1"/>
  <c r="AK188" i="1"/>
  <c r="AK220" i="1"/>
  <c r="AK252" i="1"/>
  <c r="AK336" i="1"/>
  <c r="AK85" i="1"/>
  <c r="AK177" i="1"/>
  <c r="AK273" i="1"/>
  <c r="AK94" i="1"/>
  <c r="AK158" i="1"/>
  <c r="AK222" i="1"/>
  <c r="AK286" i="1"/>
  <c r="AK350" i="1"/>
  <c r="AK288" i="1"/>
  <c r="AK59" i="1"/>
  <c r="AK115" i="1"/>
  <c r="AK155" i="1"/>
  <c r="AK187" i="1"/>
  <c r="AK219" i="1"/>
  <c r="AK251" i="1"/>
  <c r="AK283" i="1"/>
  <c r="AK315" i="1"/>
  <c r="AK347" i="1"/>
  <c r="AK395" i="1"/>
  <c r="AK45" i="1"/>
  <c r="AK42" i="1"/>
  <c r="AK74" i="1"/>
  <c r="AK106" i="1"/>
  <c r="AK138" i="1"/>
  <c r="AK170" i="1"/>
  <c r="AK202" i="1"/>
  <c r="AK234" i="1"/>
  <c r="AK266" i="1"/>
  <c r="AK298" i="1"/>
  <c r="AK330" i="1"/>
  <c r="AK362" i="1"/>
  <c r="AK394" i="1"/>
  <c r="AK320" i="1"/>
  <c r="AK165" i="1"/>
  <c r="AK265" i="1"/>
  <c r="AK353" i="1"/>
  <c r="AK47" i="1"/>
  <c r="AK79" i="1"/>
  <c r="AK111" i="1"/>
  <c r="AK143" i="1"/>
  <c r="AK175" i="1"/>
  <c r="AK207" i="1"/>
  <c r="AK239" i="1"/>
  <c r="AK271" i="1"/>
  <c r="AK303" i="1"/>
  <c r="AK335" i="1"/>
  <c r="AK367" i="1"/>
  <c r="AK272" i="1"/>
  <c r="AK364" i="1"/>
  <c r="AK77" i="1"/>
  <c r="AK173" i="1"/>
  <c r="AK269" i="1"/>
  <c r="AK120" i="1"/>
  <c r="AK152" i="1"/>
  <c r="AK184" i="1"/>
  <c r="AK216" i="1"/>
  <c r="AK248" i="1"/>
  <c r="AK261" i="1"/>
  <c r="AK369" i="1"/>
  <c r="AK181" i="1"/>
  <c r="AK243" i="1"/>
  <c r="AK162" i="1"/>
  <c r="AK392" i="1"/>
  <c r="AK103" i="1"/>
  <c r="AK167" i="1"/>
  <c r="AK80" i="1"/>
  <c r="AK296" i="1"/>
  <c r="AK145" i="1"/>
  <c r="AK305" i="1"/>
  <c r="AK166" i="1"/>
  <c r="AK230" i="1"/>
  <c r="AK294" i="1"/>
  <c r="AK358" i="1"/>
  <c r="AK312" i="1"/>
  <c r="AK365" i="1"/>
  <c r="AK52" i="1"/>
  <c r="AK116" i="1"/>
  <c r="AK107" i="1"/>
  <c r="AK179" i="1"/>
  <c r="AK307" i="1"/>
  <c r="AK194" i="1"/>
  <c r="AK258" i="1"/>
  <c r="AK263" i="1"/>
  <c r="AK359" i="1"/>
  <c r="AK333" i="1"/>
  <c r="AK240" i="1"/>
  <c r="AK241" i="1"/>
  <c r="AK278" i="1"/>
  <c r="AK391" i="1"/>
  <c r="AK317" i="1"/>
  <c r="AK44" i="1"/>
  <c r="AK108" i="1"/>
  <c r="AJ90" i="1"/>
  <c r="AJ154" i="1"/>
  <c r="AJ368" i="1"/>
  <c r="AJ95" i="1"/>
  <c r="AJ159" i="1"/>
  <c r="AJ387" i="1"/>
  <c r="AJ40" i="1"/>
  <c r="AJ232" i="1"/>
  <c r="AJ372" i="1"/>
  <c r="AJ81" i="1"/>
  <c r="AJ228" i="1"/>
  <c r="AJ360" i="1"/>
  <c r="AJ205" i="1"/>
  <c r="AJ46" i="1"/>
  <c r="AJ174" i="1"/>
  <c r="AJ302" i="1"/>
  <c r="AJ323" i="1"/>
  <c r="AJ50" i="1"/>
  <c r="AJ114" i="1"/>
  <c r="AJ178" i="1"/>
  <c r="AJ242" i="1"/>
  <c r="AJ306" i="1"/>
  <c r="AJ370" i="1"/>
  <c r="AJ344" i="1"/>
  <c r="AJ377" i="1"/>
  <c r="AJ87" i="1"/>
  <c r="AJ151" i="1"/>
  <c r="AJ215" i="1"/>
  <c r="AJ279" i="1"/>
  <c r="AJ343" i="1"/>
  <c r="AJ292" i="1"/>
  <c r="AJ101" i="1"/>
  <c r="AJ293" i="1"/>
  <c r="AJ64" i="1"/>
  <c r="AJ128" i="1"/>
  <c r="AJ192" i="1"/>
  <c r="AJ224" i="1"/>
  <c r="AJ256" i="1"/>
  <c r="AJ348" i="1"/>
  <c r="AJ97" i="1"/>
  <c r="AJ193" i="1"/>
  <c r="AJ285" i="1"/>
  <c r="AJ393" i="1"/>
  <c r="AK352" i="1"/>
  <c r="AK381" i="1"/>
  <c r="AK105" i="1"/>
  <c r="AK297" i="1"/>
  <c r="AK57" i="1"/>
  <c r="AK361" i="1"/>
  <c r="AK56" i="1"/>
  <c r="AK88" i="1"/>
  <c r="AK324" i="1"/>
  <c r="AK73" i="1"/>
  <c r="AK169" i="1"/>
  <c r="AJ83" i="1"/>
  <c r="AJ301" i="1"/>
  <c r="AJ204" i="1"/>
  <c r="AJ284" i="1"/>
  <c r="AJ380" i="1"/>
  <c r="AJ229" i="1"/>
  <c r="AJ62" i="1"/>
  <c r="AJ126" i="1"/>
  <c r="AJ254" i="1"/>
  <c r="AJ382" i="1"/>
  <c r="AJ201" i="1"/>
  <c r="AJ91" i="1"/>
  <c r="AJ171" i="1"/>
  <c r="AJ299" i="1"/>
  <c r="AJ363" i="1"/>
  <c r="AJ113" i="1"/>
  <c r="AJ218" i="1"/>
  <c r="AJ282" i="1"/>
  <c r="AJ378" i="1"/>
  <c r="AJ217" i="1"/>
  <c r="AJ223" i="1"/>
  <c r="AJ287" i="1"/>
  <c r="AJ125" i="1"/>
  <c r="AJ136" i="1"/>
  <c r="AJ325" i="1"/>
  <c r="AJ326" i="1"/>
  <c r="AJ400" i="1"/>
  <c r="AJ281" i="1"/>
  <c r="AJ68" i="1"/>
  <c r="AJ132" i="1"/>
  <c r="AJ196" i="1"/>
  <c r="AJ260" i="1"/>
  <c r="AJ109" i="1"/>
  <c r="AJ313" i="1"/>
  <c r="AJ110" i="1"/>
  <c r="AJ238" i="1"/>
  <c r="AK382" i="1"/>
  <c r="AJ163" i="1"/>
  <c r="AJ355" i="1"/>
  <c r="AJ69" i="1"/>
  <c r="AJ82" i="1"/>
  <c r="AJ146" i="1"/>
  <c r="AJ210" i="1"/>
  <c r="AJ274" i="1"/>
  <c r="AJ338" i="1"/>
  <c r="AJ383" i="1"/>
  <c r="AJ93" i="1"/>
  <c r="AJ55" i="1"/>
  <c r="AJ119" i="1"/>
  <c r="AJ183" i="1"/>
  <c r="AJ247" i="1"/>
  <c r="AJ311" i="1"/>
  <c r="AJ375" i="1"/>
  <c r="AJ388" i="1"/>
  <c r="AJ197" i="1"/>
  <c r="AJ385" i="1"/>
  <c r="AJ96" i="1"/>
  <c r="AJ160" i="1"/>
  <c r="AJ86" i="1"/>
  <c r="AJ268" i="1"/>
  <c r="AJ185" i="1"/>
  <c r="AJ172" i="1"/>
  <c r="AJ236" i="1"/>
  <c r="AJ129" i="1"/>
  <c r="AJ337" i="1"/>
  <c r="AJ190" i="1"/>
  <c r="AJ318" i="1"/>
  <c r="AJ384" i="1"/>
  <c r="AJ235" i="1"/>
  <c r="AJ58" i="1"/>
  <c r="AJ346" i="1"/>
  <c r="AJ397" i="1"/>
  <c r="AJ191" i="1"/>
  <c r="AJ134" i="1"/>
  <c r="AJ34" i="1"/>
  <c r="AJ25" i="1"/>
  <c r="AJ20" i="1"/>
  <c r="AJ28" i="1"/>
  <c r="AJ23" i="1"/>
  <c r="AK25" i="1"/>
  <c r="AK20" i="1"/>
  <c r="AK28" i="1"/>
  <c r="AK23" i="1"/>
  <c r="AK34" i="1"/>
  <c r="AJ24" i="1"/>
  <c r="AJ30" i="1"/>
  <c r="AJ36" i="1"/>
  <c r="AK24" i="1"/>
  <c r="AK36" i="1"/>
  <c r="AJ31" i="1"/>
  <c r="AJ33" i="1"/>
  <c r="AJ27" i="1"/>
  <c r="AJ26" i="1"/>
  <c r="AJ37" i="1"/>
  <c r="AJ32" i="1"/>
  <c r="AJ29" i="1"/>
  <c r="AJ21" i="1"/>
  <c r="AK29" i="1"/>
  <c r="AK21" i="1"/>
  <c r="AK33" i="1"/>
  <c r="AK26" i="1"/>
  <c r="AJ35" i="1"/>
  <c r="AK35" i="1"/>
  <c r="AJ22" i="1"/>
  <c r="AK22" i="1"/>
  <c r="AJ19" i="1"/>
  <c r="AK19" i="1"/>
  <c r="AJ14" i="1"/>
  <c r="P14" i="1"/>
  <c r="AJ18" i="1"/>
  <c r="AL17" i="1"/>
  <c r="AK18" i="1"/>
  <c r="AJ17" i="1"/>
  <c r="P17" i="1"/>
  <c r="AL14" i="1"/>
  <c r="AK16" i="1"/>
  <c r="P16" i="1"/>
  <c r="AL15" i="1"/>
  <c r="P15" i="1"/>
  <c r="AL16" i="1" l="1"/>
  <c r="AK14" i="1"/>
  <c r="AK17" i="1"/>
  <c r="AJ16" i="1"/>
  <c r="AK15" i="1"/>
  <c r="AJ15" i="1"/>
  <c r="Z13" i="1"/>
  <c r="P13" i="1"/>
  <c r="J13" i="1"/>
  <c r="AF13" i="1" l="1"/>
  <c r="AK13" i="1" l="1"/>
  <c r="AI13" i="1"/>
  <c r="AJ13" i="1" s="1"/>
  <c r="AL13" i="1"/>
</calcChain>
</file>

<file path=xl/sharedStrings.xml><?xml version="1.0" encoding="utf-8"?>
<sst xmlns="http://schemas.openxmlformats.org/spreadsheetml/2006/main" count="1947" uniqueCount="385">
  <si>
    <t xml:space="preserve">ANNEXE 1: DEPENSES PREVISIONNELLES </t>
  </si>
  <si>
    <t>FONDS EUROPEEN AGRICOLE POUR LE DEVELOPPEMENT RURAL (FEADER)</t>
  </si>
  <si>
    <t>Porteur du  projet :</t>
  </si>
  <si>
    <t>Intitulé du projet :</t>
  </si>
  <si>
    <t>Type de dépenses</t>
  </si>
  <si>
    <t>Description de la dépense</t>
  </si>
  <si>
    <t>Dénomination du fournisseur</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</si>
  <si>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</si>
  <si>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</si>
  <si>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</si>
  <si>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</si>
  <si>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</si>
  <si>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</si>
  <si>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</si>
  <si>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</si>
  <si>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</si>
  <si>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</si>
  <si>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</si>
  <si>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</si>
  <si>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</si>
  <si>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</si>
  <si>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</si>
  <si>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</si>
  <si>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</si>
  <si>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</si>
  <si>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</si>
  <si>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Montant retenu</t>
  </si>
  <si>
    <t>Commentaires</t>
  </si>
  <si>
    <t>Montant éligible</t>
  </si>
  <si>
    <t xml:space="preserve">DEMANDE D'AIDE </t>
  </si>
  <si>
    <t>ANNEXE 1</t>
  </si>
  <si>
    <t>Dépenses previsionnelles</t>
  </si>
  <si>
    <t>ANNEXE 2</t>
  </si>
  <si>
    <t>Synthèse</t>
  </si>
  <si>
    <t>INSTRUCTION</t>
  </si>
  <si>
    <t>Légende document:</t>
  </si>
  <si>
    <t>Cellule remplie automatiquement avec une formule</t>
  </si>
  <si>
    <t>Cellule à compléter</t>
  </si>
  <si>
    <t xml:space="preserve">Porteur du  projet : </t>
  </si>
  <si>
    <t xml:space="preserve">Intitulé du projet : </t>
  </si>
  <si>
    <t>Type de Depense</t>
  </si>
  <si>
    <t>TOTAL Projet</t>
  </si>
  <si>
    <t>Les valeurs de ce tableau sont à reporter dans l'onglet plan de financement de votre demande d'aide sur "Mes Demarches en Nouvelle-Aquitaine"</t>
  </si>
  <si>
    <t>Annexe réservée au service instructeur pour l'instruction des dépenses prévisionnelles</t>
  </si>
  <si>
    <t xml:space="preserve">Montant inéligible </t>
  </si>
  <si>
    <t>Motif d'inéligibilité</t>
  </si>
  <si>
    <t xml:space="preserve">ANNEXE INSTRUCTION : DEPENSES PREVISIONNELLES </t>
  </si>
  <si>
    <t>Type de matériels</t>
  </si>
  <si>
    <t>Type</t>
  </si>
  <si>
    <t>Critère d'étude</t>
  </si>
  <si>
    <t>Valeur retenue OCS</t>
  </si>
  <si>
    <t>Méthodes de désherbage alternatif à la lutte chimique</t>
  </si>
  <si>
    <t>Système spécifique binage sur le rang et inter-rang</t>
  </si>
  <si>
    <t>Houe rotative</t>
  </si>
  <si>
    <t>Décavailloneuse</t>
  </si>
  <si>
    <t>Robot de désherbage mécanique</t>
  </si>
  <si>
    <t>Robot tondeuse en cultures perennes</t>
  </si>
  <si>
    <t>Rotoétrille</t>
  </si>
  <si>
    <t>Portique de désherbage manuel électrique</t>
  </si>
  <si>
    <t>Matériel de buttage des ceps de vigne</t>
  </si>
  <si>
    <t>Autres matériels de désherbage mécanique</t>
  </si>
  <si>
    <t>Entretien par voie mécanique des couverts ou de l'enherbement</t>
  </si>
  <si>
    <t>Implantation de couverts herbacés, inter-cultures et cultures associées</t>
  </si>
  <si>
    <t>Semoir inter-rang en culture pérenne</t>
  </si>
  <si>
    <t>Semoir viticole</t>
  </si>
  <si>
    <t>Trieur pour couverts végétaux et cultures associées</t>
  </si>
  <si>
    <t>Alternative à la dessiccation chimique</t>
  </si>
  <si>
    <t>Faucheuse andaineuse portée</t>
  </si>
  <si>
    <t>Faucheuse rotative</t>
  </si>
  <si>
    <t>Entretien des prairies</t>
  </si>
  <si>
    <t>Herse de prairie</t>
  </si>
  <si>
    <t>Semoir direct ou TCS</t>
  </si>
  <si>
    <t>Epampreuse mécanique</t>
  </si>
  <si>
    <t>Epampreuse (viti)</t>
  </si>
  <si>
    <t>Effeuilleuse</t>
  </si>
  <si>
    <t>Implantation dans couverts ou culture en place</t>
  </si>
  <si>
    <t>Strip-till</t>
  </si>
  <si>
    <t>Entretien des haies</t>
  </si>
  <si>
    <t>Pinces sécateurs</t>
  </si>
  <si>
    <t>Biocontrôle</t>
  </si>
  <si>
    <t>Paintball</t>
  </si>
  <si>
    <t>Stations météos connectées + OAD</t>
  </si>
  <si>
    <t>Pièges connectés</t>
  </si>
  <si>
    <t>Pièges lumineux</t>
  </si>
  <si>
    <t xml:space="preserve">Pick-up moissoneuse spécifique aux protéagineux </t>
  </si>
  <si>
    <t>Nettoyeur séparateur à grains</t>
  </si>
  <si>
    <t>Coupe flex</t>
  </si>
  <si>
    <t>Thermo-hygromètre</t>
  </si>
  <si>
    <t>Anémomètre (matériel embarqué ou non)</t>
  </si>
  <si>
    <t>Protéines (matériels spécifiques pour cultures riches en protéines)</t>
  </si>
  <si>
    <t>Unité de mesure si OCS</t>
  </si>
  <si>
    <t>Montant de la dépense OCS</t>
  </si>
  <si>
    <t>Devis 2 non retenu (si matériel occasion ou sans OCS)</t>
  </si>
  <si>
    <t>Devis 3 non retenu (si matériel occasion ou sans OCS)</t>
  </si>
  <si>
    <t>Montant des investissements retenus</t>
  </si>
  <si>
    <t>Identification du justificatif</t>
  </si>
  <si>
    <t>Dépenses sur OCS</t>
  </si>
  <si>
    <t>SI DEPENSE DISPOSE D'UNE VALEUR OCS, SE REFERER A LA NOTICE</t>
  </si>
  <si>
    <t>Devis 1 (HT) retenu</t>
  </si>
  <si>
    <t>Lamier à scie/sécateur</t>
  </si>
  <si>
    <t>Nombre d'unités du modèle choisi</t>
  </si>
  <si>
    <t>LISTE MATERIELS ELIGIBLE Appel à projets  Collectifs 2023</t>
  </si>
  <si>
    <t>Type de projet</t>
  </si>
  <si>
    <t>Principes de Sélection rattachés</t>
  </si>
  <si>
    <t>Libellés matériels</t>
  </si>
  <si>
    <t>Chaines de mécanisation et autres matériels agricoles</t>
  </si>
  <si>
    <t xml:space="preserve"> Le renouvellement des générations</t>
  </si>
  <si>
    <t>Chaine de mise en culture</t>
  </si>
  <si>
    <t>Andaineur de pierre</t>
  </si>
  <si>
    <t>Combiné andaineur/ramasseur de pierre</t>
  </si>
  <si>
    <t>Autres matériels agricoles</t>
  </si>
  <si>
    <t>Matériels dédiés à la transition agro-écologique  des cultures végétales</t>
  </si>
  <si>
    <r>
      <t xml:space="preserve">La transition agro écologique, l'adaptation au changement climatique, la réduction des émissions des gaz à effet de serrre et, les effets positifs de l'Agriculture sur l'environnement et le paysage relatif aux productions végétales 
+ </t>
    </r>
    <r>
      <rPr>
        <b/>
        <i/>
        <sz val="12"/>
        <color theme="1"/>
        <rFont val="Arial"/>
        <family val="2"/>
      </rPr>
      <t>le renouvellement des générations
+ la réduction de la pénibilité du travail sur les exploitations agricoles et leur compétitivité</t>
    </r>
  </si>
  <si>
    <t>Rouleau FACA vigne</t>
  </si>
  <si>
    <t>Broyeur sous clôture</t>
  </si>
  <si>
    <t>Enfouisseur d'engrais</t>
  </si>
  <si>
    <t>Matériels dédiés à la transition agro-écologique en matière d'élevage</t>
  </si>
  <si>
    <r>
      <t xml:space="preserve">La transition agro écologique, l'adaptation au changement climatique, la réduction des émissions des gaz à effet de serrre et, les effets positifs de l'Agriculture sur l'environnement et le paysage relatif aux productions animales 
</t>
    </r>
    <r>
      <rPr>
        <b/>
        <i/>
        <sz val="12"/>
        <color theme="1"/>
        <rFont val="Arial"/>
        <family val="2"/>
      </rPr>
      <t>+ le renouvellement des générations
+ la réduction de la pénibilité du travail sur les exploitations agricoles et leur compétitivité</t>
    </r>
  </si>
  <si>
    <t>Matériels contribuant au bien être animal</t>
  </si>
  <si>
    <t>Cage de contention</t>
  </si>
  <si>
    <t>Couloir de contention</t>
  </si>
  <si>
    <t>Parc de contention</t>
  </si>
  <si>
    <t>Matériels de pesée des animaux</t>
  </si>
  <si>
    <t>Affuteuse/appointeuse de piquets</t>
  </si>
  <si>
    <t>Dérouleuse</t>
  </si>
  <si>
    <t>Ecorceuse</t>
  </si>
  <si>
    <t>Fendeuse de piquets</t>
  </si>
  <si>
    <t>Tarière</t>
  </si>
  <si>
    <t>Echographe partagé</t>
  </si>
  <si>
    <t>Aplatisseur/Laminoir</t>
  </si>
  <si>
    <t>Boudineuse</t>
  </si>
  <si>
    <t>Broyeur à céréales</t>
  </si>
  <si>
    <t>Distributrice d'aliments</t>
  </si>
  <si>
    <t>Matériels et installation dédiés à la biosécurité</t>
  </si>
  <si>
    <t>Matériels répondant aux objectifs Neoterra de transition agroécologique</t>
  </si>
  <si>
    <t>Semoir sursemis prairies</t>
  </si>
  <si>
    <t>Aire collective de compostage</t>
  </si>
  <si>
    <t>Mélangeur, composteur pour compostage</t>
  </si>
  <si>
    <t>Retourneur d'andain de compost</t>
  </si>
  <si>
    <t>Matériels adaptés à l'agriculture de montagne</t>
  </si>
  <si>
    <r>
      <t xml:space="preserve">La transition agro écologique, l'adaptation au changement climatique, la réduction des émissions des gaz à effet de serrre et, les effets positifs de l'Agriculture sur l'environnement et le paysage relatif à l'agriculture en zone de montagne
</t>
    </r>
    <r>
      <rPr>
        <b/>
        <i/>
        <sz val="12"/>
        <color theme="1"/>
        <rFont val="Arial"/>
        <family val="2"/>
      </rPr>
      <t>+ éventuellement
le renouvellement des générations
+ éventuellement
la réduction de la pénibilité du travail sur les exploitations agricoles et leur compétitivité</t>
    </r>
  </si>
  <si>
    <t>Andaineur frontal adaptable aux porte-outils et adapté forte pente éligible</t>
  </si>
  <si>
    <t>Autochargeuse adaptable sur transporteur éligible</t>
  </si>
  <si>
    <t>Enfouisseur adaptable sur porte-outils adaptés forte pente éligible</t>
  </si>
  <si>
    <t>Epandeur à fumier adaptable sur transporteur éligible</t>
  </si>
  <si>
    <t>Epandeur à lisier adaptable sur transporteur éligible</t>
  </si>
  <si>
    <t>Moto-broyeur automoteur avec broyeur avant à fléaux</t>
  </si>
  <si>
    <t>Motofaucheuse automotrice avec barre de coupe</t>
  </si>
  <si>
    <t>Motofaucheuse automotrice hydrostatique avec barre de coupe</t>
  </si>
  <si>
    <t>Presse à balles adaptable au transporteur éligible</t>
  </si>
  <si>
    <t>Répartiteur adaptable sur porte-outils adaptés forte pente éligible</t>
  </si>
  <si>
    <t>Transporteur possédant 4 roues d’égales dimensions avec centre de gravité surbaissé et attelage avant ou arrière, avec articulation centrale possible</t>
  </si>
  <si>
    <t>Matériels adaptés à la zone de montagne des  départements de la Creuse, de la Corrèze et de la Haute-Vienne</t>
  </si>
  <si>
    <t>Bétaillère</t>
  </si>
  <si>
    <t>Broyeur axe horizontal, gyro-broyeur, broyeur sur cellule porte outil et broyeur tracté derrière quad (maximum 3m20)</t>
  </si>
  <si>
    <t>Cellule porte outil (type motofaucheuses) avec équipement adapté</t>
  </si>
  <si>
    <t>Jumelage roues</t>
  </si>
  <si>
    <t>Matériels portant sur l'amélioration des conditions de travail</t>
  </si>
  <si>
    <r>
      <t xml:space="preserve">La réduction de la pénibilité du travail sur les exploitations agricoles et leur compétitivité
</t>
    </r>
    <r>
      <rPr>
        <b/>
        <i/>
        <sz val="12"/>
        <color theme="1"/>
        <rFont val="Arial"/>
        <family val="2"/>
      </rPr>
      <t>+ éventuellement
le renouvellement des générations
+ éventuellement
la transition agro écologique, l'adaptation au changement climatique, la réduction des émissions des gaz à effet de serre, et les effets positifs de l'Agriculture sur l'environnement et le paysage relatif aux productions végétales et animales</t>
    </r>
  </si>
  <si>
    <t>Autres matériels améliorant la compétitivité des exploitations agricoles</t>
  </si>
  <si>
    <t>Automate de lavage</t>
  </si>
  <si>
    <t>Balayeuse attelée</t>
  </si>
  <si>
    <t>Drones semoirs/cartographie/lutte biologique</t>
  </si>
  <si>
    <t>Options de dosage de précision : seules sont éligibles sur matériel existant d’épandage (d'engrais et/ou fertilisants)</t>
  </si>
  <si>
    <t>Semoir petites graines sur déchaumeur existant (pour couverts végétaux)</t>
  </si>
  <si>
    <t>La diversification des revenus de l'exploitation, réorientation ou la reconversion de production agricole correspondant à une stratégie de filière</t>
  </si>
  <si>
    <t>Matériels non présents dans les listes précédentes (exemple : matériels spécifiques filières) et/ou matériels figurant dans les listes précédentes  présentant un lien étroit avec la production visée par le projet</t>
  </si>
  <si>
    <t>Matériels en faveur de la diversification, la réorientation, la reconversion des exploitations agricoles</t>
  </si>
  <si>
    <t>Matériels en faveur de la démonstration, la vulgarisation ou l'innovation des pratiques agricoles</t>
  </si>
  <si>
    <t>Chaine de récolte des fourrages</t>
  </si>
  <si>
    <t>Nature du Projet</t>
  </si>
  <si>
    <t>Type de Matériels</t>
  </si>
  <si>
    <t>Nature de Matériels</t>
  </si>
  <si>
    <t xml:space="preserve"> 
Chaine de mise en culture comprenant 2 matériels minimum différents ou un outil combiné + 1 nouveau tracteur maximum dans la CUMA et par appel à projets, si nécessaire
Régles spécifiques aux chaines
* 1 tracteur maximum  pour l'ensemble des projets de la CUMA "chaine" et par appel à projet</t>
  </si>
  <si>
    <t>Chaine de récolte des fourrages (cycle de fenaison) comprenant 2 matériels différents minimum ou un outil combiné + 1 nouveau tracteur maximum dans la CUMA et par appel à projets, si nécessaire
Régles spécifiques aux chaines
* 1 tracteur maximum  pour l'ensemble des projets de la CUMA "chaine" ET par appel à projet
le prix du tracteur est limité à 50% du projet total
** 1 remorque OU 1 plateau fourrager maximum  pour l'ensemble des projets de la CUMA "chaine" ET par appel à projet
*** Ce matériel est une option éventuelle et ne compte pas pour un des 2 matériels différents de la chaine</t>
  </si>
  <si>
    <t>Bineuse, désherbineuse, système spécifique binage sur le rang et inter-rang</t>
  </si>
  <si>
    <t>Houe Rotative</t>
  </si>
  <si>
    <t>Herse étrille</t>
  </si>
  <si>
    <t>Matériels de désherbage mécanique de l'inter-rang et sous le rang en culture pérenne (dont déchaumeurs vigne à dents ou disques)</t>
  </si>
  <si>
    <t>Tondeuses ou matériels interceps, robots de tonte en cultures pérennes</t>
  </si>
  <si>
    <t>Interceps/cadre/lames (discovigne, actisol, etc.)</t>
  </si>
  <si>
    <t>Ecimeuse (hors viti ou arbo)</t>
  </si>
  <si>
    <t>Rolo-Faca / rouleaux / roll krop</t>
  </si>
  <si>
    <t>Broyeurs à satellite, broyeurs inter-rangs</t>
  </si>
  <si>
    <r>
      <t xml:space="preserve"> </t>
    </r>
    <r>
      <rPr>
        <sz val="12"/>
        <color theme="1"/>
        <rFont val="Arial"/>
        <family val="2"/>
      </rPr>
      <t>(Faucheuse-andaineuse à section utilisées pour la dessication au champ de cultures)</t>
    </r>
  </si>
  <si>
    <t>Matériels de contention</t>
  </si>
  <si>
    <t xml:space="preserve">Matériels nécessaires aux déplacements des animaux </t>
  </si>
  <si>
    <t>Matériel de pesée</t>
  </si>
  <si>
    <t xml:space="preserve">Outils d’implantation et de fabrication des clôtures </t>
  </si>
  <si>
    <t>Amélioration conditions de travail</t>
  </si>
  <si>
    <t>Outils et installations, fixes ou mobiles, de fabrication et/ou distribution d’aliments à la ferme - Autonomie alimentaire</t>
  </si>
  <si>
    <t>Diminition risques sanitaires</t>
  </si>
  <si>
    <t>Gestion des effluents d'élevage</t>
  </si>
  <si>
    <t>Matériel spécifique pour la récolte en foin des prairies de graminées et/ou de légumineuses</t>
  </si>
  <si>
    <t>Matériel spécifique à la gestion des prairies</t>
  </si>
  <si>
    <t>Gestion des effluents d'élevage : Tout système de guidage doit être couplé à du matériel d'épandage d'effluents d'élevage (lisier, fumier frais ou composté)  ou de fertilisants</t>
  </si>
  <si>
    <t>Activités de compostage</t>
  </si>
  <si>
    <t xml:space="preserve">Matériels adaptés à la zone de montagne du  département des Pyrénées Atlantiques </t>
  </si>
  <si>
    <t>Autochargeuse</t>
  </si>
  <si>
    <t>Broyeur adaptable sur motofaucheuse</t>
  </si>
  <si>
    <t>Débroussailleuse, faucheuse frontale et adaptable sur porte-outils adaptés forte pente ou sur transporteur adapté éligible</t>
  </si>
  <si>
    <t>Giro-broyeur ou broyeur frontal/réversible adaptable sur porte-outils adaptés forte pente ou sur transporteur adapté éligible</t>
  </si>
  <si>
    <t>Enfonce pieux à vibration sur attelage télescopique ou tracteur chargeur</t>
  </si>
  <si>
    <t>Option « Pneumatiques basse pression</t>
  </si>
  <si>
    <r>
      <t xml:space="preserve">Option « Kit chenilles pour quad et </t>
    </r>
    <r>
      <rPr>
        <sz val="12"/>
        <color rgb="FF000000"/>
        <rFont val="Arial"/>
        <family val="2"/>
      </rPr>
      <t>v</t>
    </r>
    <r>
      <rPr>
        <sz val="12"/>
        <color theme="1"/>
        <rFont val="Arial"/>
        <family val="2"/>
      </rPr>
      <t>éhicules légers</t>
    </r>
  </si>
  <si>
    <t>Déchiqueteuse bois</t>
  </si>
  <si>
    <t>Matériels non présents dans les listes précédentes</t>
  </si>
  <si>
    <t>Dépenses</t>
  </si>
  <si>
    <t>Nature du projet</t>
  </si>
  <si>
    <t>Surcoût sur porte-outils compacts adaptés pente moyenne, avec 4 roues directionnelles et variation continue, rayon de braquage réduit, centre de gravité surbaissé</t>
  </si>
  <si>
    <t>Valeur OCS</t>
  </si>
  <si>
    <t>Type OCS</t>
  </si>
  <si>
    <t>sans OCS</t>
  </si>
  <si>
    <t>Semis, entretien, récolte, lavage, triage et conditionnement sans transformation</t>
  </si>
  <si>
    <t>Description des Dépenses</t>
  </si>
  <si>
    <t>Montant des investissements retenus
 (Ne rien saisir dans cette colonne)</t>
  </si>
  <si>
    <t>Montant de la dépense OCS
(Ne rien saisir dans cette colonne)</t>
  </si>
  <si>
    <t>Nature de matériels</t>
  </si>
  <si>
    <r>
      <t>Ce document est à renseigner  pour toutes demandes d'aide,</t>
    </r>
    <r>
      <rPr>
        <b/>
        <sz val="12"/>
        <color rgb="FF000000"/>
        <rFont val="Arial"/>
        <family val="2"/>
      </rPr>
      <t xml:space="preserve"> les montants générés automatiquement dans l'Annexe 2 "Synthèse" seront à reporter dans l'onglet plan de financement de votre demande, bloc </t>
    </r>
    <r>
      <rPr>
        <sz val="12"/>
        <color rgb="FF000000"/>
        <rFont val="Arial"/>
        <family val="2"/>
      </rPr>
      <t xml:space="preserve"> "Dépenses prévisionnelles" sur Mes démarches en Nouvelle-Aquitaine </t>
    </r>
  </si>
  <si>
    <t>Cette annexe de dépenses prévisionnelles est le document unique vous permettant de détailler toutes les dépenses de votre projet. N'hésitez pas à être exhaustif si vous le jugez nécessaire.</t>
  </si>
  <si>
    <t>Notice de saisie</t>
  </si>
  <si>
    <t>Veillez à bien respecter les codes couleur présents dans l'annexe 1, à savoir qu'un champ de couleur verte ne doit pas être saisi. En effet, des formules Excel y ont été écrites afin de sommer les montants par ligne de dépenses</t>
  </si>
  <si>
    <t>Dans le cadre de l'AAP du dispositif PCAE - Investissements collectifs, des plafonds peuvent s'appliquer à certaines dépenses. Ces plafonds interviendront lors de l'instruction. Il vous est donc demandé de saisir vos dépenses au réél.</t>
  </si>
  <si>
    <t>Dispositif</t>
  </si>
  <si>
    <t>73.01.02 - Collectif</t>
  </si>
  <si>
    <t>N° Version AG</t>
  </si>
  <si>
    <t>Date de début de validité</t>
  </si>
  <si>
    <t>Date de fin de validité</t>
  </si>
  <si>
    <t>Je m’inscris dans la démarche de labélisation RSE/RSO selon la norme ISO 26000.</t>
  </si>
  <si>
    <t>Case à cocher</t>
  </si>
  <si>
    <t xml:space="preserve">ANNEXE 2: SYNTHESE </t>
  </si>
  <si>
    <t>Outils de localisation (GPS), jalonnage, de guidage, boitiers de tracking (repérage des matériels) ainsi que les logiciels spécifiques d’enregistrement</t>
  </si>
  <si>
    <t>Toasteur (matériel pour le toastage des graines)</t>
  </si>
  <si>
    <t>Pick botte</t>
  </si>
  <si>
    <t>Pince Balle</t>
  </si>
  <si>
    <t>Plateau fourrager</t>
  </si>
  <si>
    <t>Remorque benne</t>
  </si>
  <si>
    <t>Tracteur agricole</t>
  </si>
  <si>
    <t>OCS ou Coûts raisonnables selon matériels choisis</t>
  </si>
  <si>
    <t>Matériels adaptés à la zone de montagne des départements de la Creuse, de la Corrèze et de la Haute-Vienne</t>
  </si>
  <si>
    <t>Type OCS
(Ne rien saisir dans cette colonne)</t>
  </si>
  <si>
    <t>Valeur OCS
(Ne rien saisir dans cette colonne)</t>
  </si>
  <si>
    <t>Unité de mesure si OCS
(Ne rien saisir dans cette colonne)</t>
  </si>
  <si>
    <t>Lorsque vous devez déclarer plusieurs dépenses distinctes, vous devez créer une ligne pour chaque dépense. Cela sera utile pour les instructeurs une fois le dépôt de votre demande réalisée</t>
  </si>
  <si>
    <t>Matériels adaptés à la zone de montagne du département des Pyrénées Atlantiques</t>
  </si>
  <si>
    <t>Combiné presse-enrubanneuse</t>
  </si>
  <si>
    <t>Broyeur de pierre</t>
  </si>
  <si>
    <t>Chargeur télescopique</t>
  </si>
  <si>
    <t>Cover Crop</t>
  </si>
  <si>
    <t>Décompacteur</t>
  </si>
  <si>
    <t>Faneuse</t>
  </si>
  <si>
    <t>Herse rotative</t>
  </si>
  <si>
    <t>A ce titre je demande que l’aide relative à cet engagement me soit versée au titre de ce présent projet</t>
  </si>
  <si>
    <t>N_1</t>
  </si>
  <si>
    <t>N_4</t>
  </si>
  <si>
    <t>N_5</t>
  </si>
  <si>
    <t>N_6</t>
  </si>
  <si>
    <t>N_2</t>
  </si>
  <si>
    <t>N_3</t>
  </si>
  <si>
    <t>Charrue et/ou charrue déchaumeuse</t>
  </si>
  <si>
    <t>Déchaumeur à dents ou à disques tout type</t>
  </si>
  <si>
    <t>Fissurateur de sol</t>
  </si>
  <si>
    <t>Rotobèche</t>
  </si>
  <si>
    <t>Rouleau tout type</t>
  </si>
  <si>
    <t>Scalpeur</t>
  </si>
  <si>
    <t>Trémie tout type</t>
  </si>
  <si>
    <t>Vibroculteur</t>
  </si>
  <si>
    <t>Bec et/ou pick up Ensileuse</t>
  </si>
  <si>
    <t>Ensileuse tout type</t>
  </si>
  <si>
    <t>Groupe de fauche tout type</t>
  </si>
  <si>
    <t>Herse à paille</t>
  </si>
  <si>
    <t>Presse balles tout type</t>
  </si>
  <si>
    <t>Broyeur végétal tout type</t>
  </si>
  <si>
    <t>Semoir tout type</t>
  </si>
  <si>
    <t>Andaineur tout type</t>
  </si>
  <si>
    <t>Enrubanneuse tout type</t>
  </si>
  <si>
    <t>Faucheuse tout type</t>
  </si>
  <si>
    <t xml:space="preserve">Plateau fourrager </t>
  </si>
  <si>
    <t>Caméra sur matériel de desherbage mécanique</t>
  </si>
  <si>
    <t>Capeur optique sur matériel de desherbage mécanique</t>
  </si>
  <si>
    <t>Cover Crop vigne</t>
  </si>
  <si>
    <t>Déchaumeur pour la viticulture</t>
  </si>
  <si>
    <t>Dedrageonneuse</t>
  </si>
  <si>
    <t>Désherbeurs (matériel de lutte thermique, type bineuse à gaz, traitement vapeur, désherbage par humectage, désherbage électrique)</t>
  </si>
  <si>
    <t>Equipements mixtes type désherbage localisé sur le rang</t>
  </si>
  <si>
    <t>Guidage RTK sur matériel de desherbage mécanique</t>
  </si>
  <si>
    <t>Gyrobroyeur porté interligne des cultures pérennes</t>
  </si>
  <si>
    <t>Herse rotative pour la viticulture et cultures perennes</t>
  </si>
  <si>
    <t>Intercep et/ou outils intercep</t>
  </si>
  <si>
    <t>Pulvériseur à disque ou Cover crop pour la viticulture</t>
  </si>
  <si>
    <t>Système de guidage automatisé (autoguidage) spécifique au désherbage mécanique</t>
  </si>
  <si>
    <t>Tondeuse portée avec satellite viticole</t>
  </si>
  <si>
    <t>Bineuse tout type</t>
  </si>
  <si>
    <t>Matériels de désherbage mécanique de l'inter-rang et sous le rang en culture pérenne</t>
  </si>
  <si>
    <t>Tondeuse intercep</t>
  </si>
  <si>
    <t>Broyeurs à satellite, broyeurs inter-rangs avec axe (horizontal ou vertical) inférieur à 3,5m</t>
  </si>
  <si>
    <t>Rouleaux destructeurs de couverts végétaux  (exemple rolo faca, roll krop)</t>
  </si>
  <si>
    <t>Récolte et semis de fourrages</t>
  </si>
  <si>
    <t>Gestion de la fertilisation</t>
  </si>
  <si>
    <t>Broyeur de cultures</t>
  </si>
  <si>
    <t>Matériels de récolte et de semis de fourrages pour les bio uniquement (pour au moins 50% des adhérents au projet - arrondi à l'entier inférieur pour le calcul de la proportion)</t>
  </si>
  <si>
    <t>Herse à prairie</t>
  </si>
  <si>
    <t>Semoir semis direct (réalise la préparation localisée du lit de semence et positionnement de la semence en terre)</t>
  </si>
  <si>
    <t>Enfouisseur pour épandeur à lisier</t>
  </si>
  <si>
    <t>Stations météos connectées + OAD (Outils d'Aide à la Décision)</t>
  </si>
  <si>
    <t>Pick-up moissonneuse spécifique aux protéagineux</t>
  </si>
  <si>
    <t>Broyeur de fanes de pommes de terre</t>
  </si>
  <si>
    <t>Bétaillère tout type</t>
  </si>
  <si>
    <t>Désileuse/Mélangeuse distributrice</t>
  </si>
  <si>
    <t>Enfonce pieux tout type</t>
  </si>
  <si>
    <t>Matériel fixe pour conditionner des bottes de fourrages séchés en grange</t>
  </si>
  <si>
    <t>Séchage en grange (bâtiment et/ou équipements liés au séchage en grange)</t>
  </si>
  <si>
    <t>Andaineur doigt souple, tapis porté et trainé</t>
  </si>
  <si>
    <t>Epandeur fumier à hérissons verticaux ou table d'épandage</t>
  </si>
  <si>
    <t>Epandeur fumier à hérisson horizontal (maraîchage ou viticulture exclusivement)</t>
  </si>
  <si>
    <t>Faucheuse tout type à rouleau</t>
  </si>
  <si>
    <t>Groupe de fauche à rouleau</t>
  </si>
  <si>
    <t>Guidage RTK et/ou autoguidage sur autres équipements</t>
  </si>
  <si>
    <t>Rampe pendillard, avec ou sans patins ou, avec ou sans autre enfouisseur</t>
  </si>
  <si>
    <t>récupérateur de menues pailles</t>
  </si>
  <si>
    <t>Régénérateur de prairie</t>
  </si>
  <si>
    <t>Tonne à lisier avec rampe pendillard, avec ou sans patins ou, avec ou sans autre enfouisseur</t>
  </si>
  <si>
    <t>Epandage sans tonne avec rampe</t>
  </si>
  <si>
    <t>Andaineur de montagne adaptable aux motofaucheuses automotrices hydrostatiques</t>
  </si>
  <si>
    <t>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t>
  </si>
  <si>
    <t>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</si>
  <si>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Surcoût * sur porte-outils compacts adaptés pente moyenne, avec 4 roues directionnelles et variation continue, rayon de braquage réduit, centre de gravité surbaissé</t>
  </si>
  <si>
    <t>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</si>
  <si>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Attelage arrière avec prise de force adaptable sur transporteur éligible (uniquement en équipement d’un transporteur déjà existant)</t>
  </si>
  <si>
    <t xml:space="preserve">Enfonce pieux à vibration sur attelage télescopique ou tracteur chargeur </t>
  </si>
  <si>
    <t xml:space="preserve">Option « Kit chenilles pour quad et véhicules légers </t>
  </si>
  <si>
    <t xml:space="preserve">Option « Pneumatiques basse pression </t>
  </si>
  <si>
    <t>Broyeur d'accotement</t>
  </si>
  <si>
    <t>Déboucheur de drains</t>
  </si>
  <si>
    <t>Distributeurs (épandeurs) d’engrais ou d'amendement incluant à minima le kit bordures et la pesée embarquée OU la modulation intra parcellaire (coupure de tronçons) et si besoin d’autres options (localisateur d’engrais, DPAE etc.). Options seules éligibles sur matériel existant</t>
  </si>
  <si>
    <t>Epareuse/Débrousailleuse</t>
  </si>
  <si>
    <t>Nacelle (arboriculture)</t>
  </si>
  <si>
    <t>Système de guidage manuel spécifique au désherbage mécanique</t>
  </si>
  <si>
    <t>Tout type de pailleuses</t>
  </si>
  <si>
    <t>Distributeur d'engrais tout type</t>
  </si>
  <si>
    <t>Option « Kit chenilles pour quad et véhicules légers</t>
  </si>
  <si>
    <t xml:space="preserve">Remorque benne </t>
  </si>
  <si>
    <r>
      <t xml:space="preserve">Faucheuse tout type </t>
    </r>
    <r>
      <rPr>
        <b/>
        <sz val="12"/>
        <color theme="1"/>
        <rFont val="Arial"/>
        <family val="2"/>
      </rPr>
      <t>à rouleau</t>
    </r>
  </si>
  <si>
    <r>
      <t xml:space="preserve">Groupe de fauche </t>
    </r>
    <r>
      <rPr>
        <b/>
        <sz val="12"/>
        <color theme="1"/>
        <rFont val="Arial"/>
        <family val="2"/>
      </rPr>
      <t>à rouleau</t>
    </r>
  </si>
  <si>
    <r>
      <t xml:space="preserve">Porte-outils compacts adaptés forte pente, possédant 4 roues d’égales dimensions </t>
    </r>
    <r>
      <rPr>
        <b/>
        <sz val="12"/>
        <color theme="1"/>
        <rFont val="Arial"/>
        <family val="2"/>
      </rPr>
      <t>et</t>
    </r>
    <r>
      <rPr>
        <sz val="12"/>
        <color theme="1"/>
        <rFont val="Arial"/>
        <family val="2"/>
      </rPr>
      <t xml:space="preserve"> directionnelles (ou tracteur articulé) </t>
    </r>
    <r>
      <rPr>
        <b/>
        <sz val="12"/>
        <color theme="1"/>
        <rFont val="Arial"/>
        <family val="2"/>
      </rPr>
      <t>ou</t>
    </r>
    <r>
      <rPr>
        <sz val="12"/>
        <color theme="1"/>
        <rFont val="Arial"/>
        <family val="2"/>
      </rPr>
      <t xml:space="preserve"> chenilles, possédant un attelage et une prise de force frontale et/ou arrière,  un centre de gravité surbaissé, avec un poste de conduite réversible possible</t>
    </r>
  </si>
  <si>
    <r>
      <t xml:space="preserve">Surcoût </t>
    </r>
    <r>
      <rPr>
        <b/>
        <sz val="12"/>
        <color theme="1"/>
        <rFont val="Arial"/>
        <family val="2"/>
      </rPr>
      <t>*</t>
    </r>
    <r>
      <rPr>
        <sz val="12"/>
        <color theme="1"/>
        <rFont val="Arial"/>
        <family val="2"/>
      </rPr>
      <t xml:space="preserve"> sur porte-outils compacts adaptés pente moyenne et vigne dont l’équipement </t>
    </r>
    <r>
      <rPr>
        <u/>
        <sz val="12"/>
        <color theme="1"/>
        <rFont val="Arial"/>
        <family val="2"/>
      </rPr>
      <t>éligible</t>
    </r>
    <r>
      <rPr>
        <sz val="12"/>
        <color theme="1"/>
        <rFont val="Arial"/>
        <family val="2"/>
      </rPr>
      <t xml:space="preserve"> comprend : bloc hydraulique latéral, pont avant freiné, empattement élargi, centre de gravité surbaissé, pneumatiques basse pression </t>
    </r>
    <r>
      <rPr>
        <b/>
        <sz val="12"/>
        <color theme="1"/>
        <rFont val="Arial"/>
        <family val="2"/>
      </rPr>
      <t>et</t>
    </r>
    <r>
      <rPr>
        <sz val="12"/>
        <color theme="1"/>
        <rFont val="Arial"/>
        <family val="2"/>
      </rPr>
      <t xml:space="preserve"> attelage frontal et/ou latéral adapté au travail spécifique vigne en déport</t>
    </r>
  </si>
  <si>
    <t>M_1</t>
  </si>
  <si>
    <t>M_2</t>
  </si>
  <si>
    <t>M_3</t>
  </si>
  <si>
    <t>M_4</t>
  </si>
  <si>
    <t>M_5</t>
  </si>
  <si>
    <t>M_6</t>
  </si>
  <si>
    <t>M_7</t>
  </si>
  <si>
    <t>M_8</t>
  </si>
  <si>
    <t>M_9</t>
  </si>
  <si>
    <t>M_10</t>
  </si>
  <si>
    <t>M_11</t>
  </si>
  <si>
    <t>M_12</t>
  </si>
  <si>
    <t>M_13</t>
  </si>
  <si>
    <t>M_14</t>
  </si>
  <si>
    <t>M_15</t>
  </si>
  <si>
    <t>M_16</t>
  </si>
  <si>
    <t>M_17</t>
  </si>
  <si>
    <t>M_18</t>
  </si>
  <si>
    <t>M_19</t>
  </si>
  <si>
    <t>M_20</t>
  </si>
  <si>
    <t>M_21</t>
  </si>
  <si>
    <t>M_22</t>
  </si>
  <si>
    <t>M_23</t>
  </si>
  <si>
    <t>Montant total des investissements retenus
(A reporter dans MDNA)</t>
  </si>
  <si>
    <t>Montant total Travaux (€ HT)</t>
  </si>
  <si>
    <t>Montant total Matériel Equipements (€ HT)</t>
  </si>
  <si>
    <t>Montant total Dépenses Immatériels (€ HT)</t>
  </si>
  <si>
    <t>Dépenses immatérielles</t>
  </si>
  <si>
    <t xml:space="preserve">Dans le cadre de votre demande de subvention, nous vous invitons à présenter les justificatifs de dépenses prévisionnelles suivants dans l'annexe 1 : 
- 1 devis ou pièce équivalente pour toutes les dépenses inférieures à 5 000 € HT 
- 2 devis ou pièces équivalentes pour toutes les dépenses comprises entre 5 000 € HT et 89 999,99 € HT 
- 3 devis ou pièces équivalentes pour toutes les dépenses supérieures à 90 000 € HT </t>
  </si>
  <si>
    <t>Montant devis 1 (HT) retenu</t>
  </si>
  <si>
    <t>Montant devis 2 non retenu</t>
  </si>
  <si>
    <t>Montant devis 3 non retenu</t>
  </si>
  <si>
    <t>Dénomination du fournisseur retenu</t>
  </si>
  <si>
    <t>Identification du justificatif retenu</t>
  </si>
  <si>
    <t>Séparateur de phases mobile (non positionné en poste fixe)</t>
  </si>
  <si>
    <t>Bétaillère automotrice ou trainée OU bétaillère volailles sur porteur</t>
  </si>
  <si>
    <t>Semoir tout type (sauf semoir petites graines ou équivalent)</t>
  </si>
  <si>
    <t>Déchaumeur à dents ou à disques tout type (dont déchaumeur équipé semoir petites graines)</t>
  </si>
  <si>
    <t>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</si>
</sst>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0.00;\ &quot; &quot;;@"/>
    <numFmt numFmtId="165" formatCode="_-* #,##0.00\ _€_-;\-* #,##0.00\ _€_-;_-* &quot;-&quot;??\ _€_-;_-@_-"/>
    <numFmt numFmtId="166" formatCode="#,##0\ &quot;€&quot;"/>
    <numFmt numFmtId="167" formatCode="#,##0.00\ &quot;€&quot;"/>
  </numFmts>
  <fonts count="46"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indexed="9"/>
      <name val="Arial"/>
      <family val="2"/>
    </font>
    <font>
      <b/>
      <sz val="12"/>
      <name val="Arial"/>
      <family val="2"/>
    </font>
    <font>
      <b/>
      <sz val="12"/>
      <color theme="0"/>
      <name val="Arial"/>
      <family val="2"/>
    </font>
    <font>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b/>
      <sz val="10"/>
      <name val="Arial"/>
      <family val="2"/>
    </font>
    <font>
      <sz val="12"/>
      <color theme="4" tint="-0.249977111117893"/>
      <name val="Arial"/>
      <family val="2"/>
    </font>
    <font>
      <u/>
      <sz val="11"/>
      <color theme="10"/>
      <name val="Calibri"/>
      <family val="2"/>
      <scheme val="minor"/>
    </font>
    <font>
      <sz val="12"/>
      <color rgb="FFFF0000"/>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0"/>
      <color theme="1"/>
      <name val="Arial"/>
      <family val="2"/>
    </font>
    <font>
      <sz val="8"/>
      <name val="Calibri"/>
      <family val="2"/>
      <scheme val="minor"/>
    </font>
    <font>
      <b/>
      <sz val="12"/>
      <color theme="1"/>
      <name val="Arial"/>
      <family val="2"/>
    </font>
    <font>
      <sz val="14"/>
      <color theme="1"/>
      <name val="Calibri"/>
      <family val="2"/>
      <scheme val="minor"/>
    </font>
    <font>
      <b/>
      <sz val="14"/>
      <color theme="1"/>
      <name val="Calibri"/>
      <family val="2"/>
      <scheme val="minor"/>
    </font>
    <font>
      <b/>
      <sz val="14"/>
      <name val="Calibri"/>
      <family val="2"/>
      <scheme val="minor"/>
    </font>
    <font>
      <b/>
      <u/>
      <sz val="14"/>
      <color theme="1"/>
      <name val="Calibri"/>
      <family val="2"/>
      <scheme val="minor"/>
    </font>
    <font>
      <b/>
      <u/>
      <sz val="11"/>
      <color theme="1"/>
      <name val="Calibri"/>
      <family val="2"/>
      <scheme val="minor"/>
    </font>
    <font>
      <strike/>
      <sz val="11"/>
      <color theme="1"/>
      <name val="Calibri"/>
      <family val="2"/>
      <scheme val="minor"/>
    </font>
    <font>
      <sz val="11"/>
      <color theme="1"/>
      <name val="Arial"/>
      <family val="2"/>
    </font>
    <font>
      <b/>
      <strike/>
      <sz val="14"/>
      <color theme="0"/>
      <name val="Calibri"/>
      <family val="2"/>
    </font>
    <font>
      <b/>
      <i/>
      <sz val="12"/>
      <color theme="1"/>
      <name val="Arial"/>
      <family val="2"/>
    </font>
    <font>
      <sz val="11"/>
      <name val="Arial"/>
      <family val="2"/>
    </font>
    <font>
      <sz val="12"/>
      <color theme="1"/>
      <name val="Calibri"/>
      <family val="2"/>
      <scheme val="minor"/>
    </font>
    <font>
      <sz val="12"/>
      <color theme="4" tint="-0.249977111117893"/>
      <name val="Calibri"/>
      <family val="2"/>
    </font>
    <font>
      <sz val="11"/>
      <color rgb="FF000000"/>
      <name val="Calibri"/>
      <family val="2"/>
      <scheme val="minor"/>
    </font>
    <font>
      <sz val="12"/>
      <name val="Calibri"/>
      <family val="2"/>
    </font>
    <font>
      <u/>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7" tint="0.39997558519241921"/>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ABDB77"/>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3">
    <xf numFmtId="0" fontId="0" fillId="0" borderId="0"/>
    <xf numFmtId="0" fontId="16" fillId="0" borderId="0" applyNumberFormat="0" applyFill="0" applyBorder="0" applyAlignment="0" applyProtection="0"/>
    <xf numFmtId="0" fontId="18" fillId="0" borderId="0"/>
    <xf numFmtId="0" fontId="18" fillId="0" borderId="0"/>
    <xf numFmtId="165" fontId="18" fillId="0" borderId="0" applyFont="0" applyFill="0" applyBorder="0" applyAlignment="0" applyProtection="0"/>
    <xf numFmtId="44" fontId="8" fillId="0" borderId="0" applyFont="0" applyFill="0" applyBorder="0" applyAlignment="0" applyProtection="0"/>
    <xf numFmtId="0" fontId="21" fillId="9" borderId="16" applyNumberFormat="0" applyAlignment="0">
      <protection locked="0"/>
    </xf>
    <xf numFmtId="0" fontId="25" fillId="0" borderId="8" applyNumberFormat="0">
      <alignment horizontal="left" vertical="center" wrapText="1"/>
      <protection locked="0"/>
    </xf>
    <xf numFmtId="0" fontId="26" fillId="0" borderId="12">
      <alignment horizontal="left" vertical="center"/>
      <protection locked="0"/>
    </xf>
    <xf numFmtId="0" fontId="21" fillId="8" borderId="17" applyNumberFormat="0" applyFont="0" applyAlignment="0" applyProtection="0"/>
    <xf numFmtId="165" fontId="21" fillId="0" borderId="0" applyFont="0" applyFill="0" applyBorder="0" applyAlignment="0" applyProtection="0"/>
    <xf numFmtId="44" fontId="21" fillId="0" borderId="0" applyFont="0" applyFill="0" applyBorder="0" applyAlignment="0" applyProtection="0"/>
    <xf numFmtId="0" fontId="24" fillId="0" borderId="0"/>
    <xf numFmtId="0" fontId="18" fillId="0" borderId="0"/>
    <xf numFmtId="9" fontId="21" fillId="0" borderId="0" applyFont="0" applyFill="0" applyBorder="0" applyAlignment="0" applyProtection="0"/>
    <xf numFmtId="0" fontId="21" fillId="10" borderId="8" applyNumberFormat="0" applyFont="0" applyBorder="0" applyAlignment="0">
      <alignment horizontal="center" vertical="center"/>
    </xf>
    <xf numFmtId="0" fontId="27" fillId="0" borderId="8" applyNumberFormat="0" applyAlignment="0">
      <protection locked="0"/>
    </xf>
    <xf numFmtId="0" fontId="21" fillId="0" borderId="0"/>
    <xf numFmtId="44" fontId="8" fillId="0" borderId="0" applyFont="0" applyFill="0" applyBorder="0" applyAlignment="0" applyProtection="0"/>
    <xf numFmtId="44" fontId="18" fillId="0" borderId="0" applyFont="0" applyFill="0" applyBorder="0" applyAlignment="0" applyProtection="0"/>
    <xf numFmtId="0" fontId="1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8" fillId="0" borderId="0"/>
    <xf numFmtId="9"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41">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2" borderId="0" xfId="0" applyFont="1" applyFill="1" applyAlignment="1" applyProtection="1">
      <alignment horizontal="center" vertical="center"/>
      <protection locked="0"/>
    </xf>
    <xf numFmtId="0" fontId="5" fillId="4" borderId="4" xfId="0" applyFont="1" applyFill="1" applyBorder="1" applyAlignment="1">
      <alignment horizontal="center" vertical="center" wrapText="1"/>
    </xf>
    <xf numFmtId="0" fontId="0" fillId="6" borderId="5" xfId="0" applyFill="1" applyBorder="1" applyProtection="1">
      <protection locked="0"/>
    </xf>
    <xf numFmtId="0" fontId="0" fillId="0" borderId="8" xfId="0" applyBorder="1" applyProtection="1">
      <protection locked="0"/>
    </xf>
    <xf numFmtId="0" fontId="0" fillId="0" borderId="9" xfId="0" applyBorder="1" applyProtection="1">
      <protection locked="0"/>
    </xf>
    <xf numFmtId="164" fontId="4" fillId="3" borderId="0" xfId="0" applyNumberFormat="1" applyFont="1" applyFill="1" applyBorder="1" applyAlignment="1" applyProtection="1">
      <alignment horizontal="center"/>
      <protection locked="0"/>
    </xf>
    <xf numFmtId="0" fontId="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xf numFmtId="0" fontId="11" fillId="2" borderId="0" xfId="0" applyFont="1" applyFill="1"/>
    <xf numFmtId="0" fontId="12" fillId="2" borderId="0" xfId="0" applyFont="1" applyFill="1" applyAlignment="1">
      <alignment horizontal="left" vertical="center"/>
    </xf>
    <xf numFmtId="0" fontId="0" fillId="2" borderId="0" xfId="0"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right"/>
    </xf>
    <xf numFmtId="0" fontId="13" fillId="2" borderId="0" xfId="0" applyFont="1" applyFill="1" applyAlignment="1">
      <alignment horizontal="left"/>
    </xf>
    <xf numFmtId="0" fontId="6" fillId="2" borderId="0" xfId="1" applyFont="1" applyFill="1" applyBorder="1" applyAlignment="1">
      <alignment horizontal="left" vertical="center" indent="2"/>
    </xf>
    <xf numFmtId="0" fontId="17" fillId="2" borderId="0" xfId="0" applyFont="1" applyFill="1" applyAlignment="1">
      <alignment horizontal="left"/>
    </xf>
    <xf numFmtId="0" fontId="20" fillId="2" borderId="0" xfId="0" applyFont="1" applyFill="1" applyAlignment="1">
      <alignment horizontal="left" vertical="center"/>
    </xf>
    <xf numFmtId="0" fontId="21" fillId="2" borderId="0" xfId="0" applyFont="1" applyFill="1"/>
    <xf numFmtId="0" fontId="22" fillId="2" borderId="0" xfId="0" applyFont="1" applyFill="1"/>
    <xf numFmtId="0" fontId="0" fillId="3" borderId="0" xfId="0" applyFill="1"/>
    <xf numFmtId="0" fontId="23" fillId="2" borderId="0" xfId="0" applyFont="1" applyFill="1"/>
    <xf numFmtId="0" fontId="0" fillId="0" borderId="0" xfId="0" applyProtection="1">
      <protection locked="0"/>
    </xf>
    <xf numFmtId="0" fontId="0" fillId="0" borderId="0" xfId="0" applyAlignment="1">
      <alignment horizontal="center" vertical="center"/>
    </xf>
    <xf numFmtId="0" fontId="30" fillId="13" borderId="4" xfId="0" applyFont="1" applyFill="1" applyBorder="1" applyAlignment="1">
      <alignment horizontal="center" vertical="center" wrapText="1"/>
    </xf>
    <xf numFmtId="167" fontId="0" fillId="6" borderId="5" xfId="0" applyNumberFormat="1" applyFill="1" applyBorder="1" applyProtection="1"/>
    <xf numFmtId="0" fontId="0" fillId="6" borderId="5" xfId="0" applyFill="1" applyBorder="1" applyProtection="1"/>
    <xf numFmtId="167" fontId="0" fillId="2" borderId="10" xfId="0" applyNumberFormat="1" applyFill="1" applyBorder="1" applyProtection="1">
      <protection locked="0"/>
    </xf>
    <xf numFmtId="167" fontId="0" fillId="0" borderId="9" xfId="0" applyNumberFormat="1" applyBorder="1" applyProtection="1">
      <protection locked="0"/>
    </xf>
    <xf numFmtId="167" fontId="0" fillId="2" borderId="11" xfId="0" applyNumberFormat="1" applyFill="1" applyBorder="1" applyProtection="1">
      <protection locked="0"/>
    </xf>
    <xf numFmtId="9" fontId="0" fillId="0" borderId="9" xfId="25" applyFont="1" applyBorder="1" applyProtection="1">
      <protection locked="0"/>
    </xf>
    <xf numFmtId="0" fontId="0" fillId="2" borderId="0" xfId="0" applyFill="1" applyProtection="1"/>
    <xf numFmtId="0" fontId="1" fillId="2" borderId="0" xfId="0" applyFont="1" applyFill="1" applyProtection="1"/>
    <xf numFmtId="0" fontId="0" fillId="0" borderId="0" xfId="0" applyProtection="1"/>
    <xf numFmtId="0" fontId="3" fillId="2" borderId="0" xfId="0" applyFont="1" applyFill="1" applyAlignment="1" applyProtection="1">
      <alignment horizontal="left" vertical="center"/>
    </xf>
    <xf numFmtId="0" fontId="32" fillId="0" borderId="4" xfId="0" applyFont="1" applyBorder="1" applyAlignment="1" applyProtection="1">
      <alignment vertical="center"/>
    </xf>
    <xf numFmtId="0" fontId="22" fillId="2" borderId="0" xfId="0" applyFont="1" applyFill="1" applyProtection="1"/>
    <xf numFmtId="0" fontId="3" fillId="2" borderId="1" xfId="0" applyFont="1" applyFill="1" applyBorder="1" applyAlignment="1" applyProtection="1">
      <alignment horizontal="center" vertical="center"/>
    </xf>
    <xf numFmtId="0" fontId="3" fillId="2" borderId="4" xfId="0" applyFont="1" applyFill="1" applyBorder="1" applyAlignment="1">
      <alignment horizontal="center" vertical="center"/>
    </xf>
    <xf numFmtId="0" fontId="5" fillId="4" borderId="14" xfId="0" applyFont="1" applyFill="1" applyBorder="1" applyAlignment="1">
      <alignment horizontal="center" vertical="center" wrapText="1"/>
    </xf>
    <xf numFmtId="0" fontId="36" fillId="0" borderId="0" xfId="0" applyFont="1"/>
    <xf numFmtId="0" fontId="0" fillId="0" borderId="0" xfId="0" applyAlignment="1">
      <alignment horizontal="center"/>
    </xf>
    <xf numFmtId="0" fontId="37" fillId="0" borderId="0" xfId="0" applyFont="1" applyAlignment="1">
      <alignment horizontal="left" vertical="center" wrapText="1"/>
    </xf>
    <xf numFmtId="0" fontId="7" fillId="11" borderId="21" xfId="0" applyFont="1" applyFill="1" applyBorder="1" applyAlignment="1">
      <alignment vertical="center" wrapText="1"/>
    </xf>
    <xf numFmtId="0" fontId="7" fillId="11" borderId="21" xfId="0" applyFont="1" applyFill="1" applyBorder="1" applyAlignment="1">
      <alignment horizontal="left" vertical="center" wrapText="1"/>
    </xf>
    <xf numFmtId="0" fontId="38" fillId="0" borderId="0" xfId="0" applyFont="1" applyAlignment="1">
      <alignment horizontal="center" vertical="center" wrapText="1"/>
    </xf>
    <xf numFmtId="0" fontId="36" fillId="0" borderId="0" xfId="0" applyFont="1" applyAlignment="1">
      <alignment horizontal="center" vertical="center"/>
    </xf>
    <xf numFmtId="166" fontId="13" fillId="2" borderId="30" xfId="0" applyNumberFormat="1" applyFont="1" applyFill="1" applyBorder="1" applyAlignment="1">
      <alignment horizontal="center" vertical="center"/>
    </xf>
    <xf numFmtId="166" fontId="22" fillId="2" borderId="30" xfId="0" applyNumberFormat="1" applyFont="1" applyFill="1" applyBorder="1" applyAlignment="1">
      <alignment horizontal="center" vertical="center"/>
    </xf>
    <xf numFmtId="0" fontId="22" fillId="2" borderId="8" xfId="0" applyFont="1" applyFill="1" applyBorder="1" applyAlignment="1">
      <alignment horizontal="center" vertical="center"/>
    </xf>
    <xf numFmtId="166" fontId="13" fillId="2" borderId="33" xfId="0" applyNumberFormat="1" applyFont="1" applyFill="1" applyBorder="1" applyAlignment="1">
      <alignment horizontal="center" vertical="center"/>
    </xf>
    <xf numFmtId="166" fontId="36" fillId="0" borderId="0" xfId="0" applyNumberFormat="1" applyFont="1"/>
    <xf numFmtId="0" fontId="0" fillId="0" borderId="2" xfId="0" applyBorder="1"/>
    <xf numFmtId="0" fontId="16" fillId="0" borderId="0" xfId="1" applyFill="1" applyBorder="1"/>
    <xf numFmtId="0" fontId="37" fillId="0" borderId="0" xfId="0" applyFont="1" applyAlignment="1">
      <alignment horizontal="left" vertical="center"/>
    </xf>
    <xf numFmtId="0" fontId="37" fillId="0" borderId="0" xfId="0" applyFont="1" applyAlignment="1">
      <alignment vertical="center"/>
    </xf>
    <xf numFmtId="166" fontId="37" fillId="0" borderId="0" xfId="0" applyNumberFormat="1" applyFont="1" applyAlignment="1">
      <alignment horizontal="center" vertical="center"/>
    </xf>
    <xf numFmtId="0" fontId="22" fillId="0" borderId="8" xfId="0" applyFont="1" applyBorder="1" applyAlignment="1">
      <alignment vertical="center" wrapText="1"/>
    </xf>
    <xf numFmtId="0" fontId="37" fillId="0" borderId="0" xfId="0" applyFont="1"/>
    <xf numFmtId="166" fontId="40" fillId="0" borderId="0" xfId="0" applyNumberFormat="1" applyFont="1" applyAlignment="1">
      <alignment horizontal="center" vertical="center"/>
    </xf>
    <xf numFmtId="0" fontId="30" fillId="0" borderId="8" xfId="0" applyFont="1" applyBorder="1" applyAlignment="1">
      <alignment vertical="center" wrapText="1"/>
    </xf>
    <xf numFmtId="0" fontId="41" fillId="0" borderId="0" xfId="0" applyFont="1" applyAlignment="1">
      <alignment horizontal="center" wrapText="1"/>
    </xf>
    <xf numFmtId="0" fontId="0" fillId="0" borderId="23" xfId="0" applyBorder="1" applyAlignment="1">
      <alignment horizontal="center" vertical="center"/>
    </xf>
    <xf numFmtId="0" fontId="0" fillId="0" borderId="35" xfId="0" applyBorder="1" applyAlignment="1">
      <alignment horizontal="center" vertical="center"/>
    </xf>
    <xf numFmtId="0" fontId="37" fillId="0" borderId="23" xfId="0" applyFont="1" applyBorder="1" applyAlignment="1">
      <alignment horizontal="left" vertical="center" wrapText="1"/>
    </xf>
    <xf numFmtId="0" fontId="0" fillId="6" borderId="5" xfId="0"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4" xfId="0" applyFont="1" applyBorder="1" applyAlignment="1">
      <alignment vertical="center" wrapText="1"/>
    </xf>
    <xf numFmtId="0" fontId="22" fillId="0" borderId="4" xfId="0" applyFont="1" applyBorder="1" applyAlignment="1">
      <alignment horizontal="left" vertical="center"/>
    </xf>
    <xf numFmtId="0" fontId="30" fillId="0" borderId="4" xfId="0" applyFont="1" applyBorder="1" applyAlignment="1">
      <alignment vertical="center" wrapText="1"/>
    </xf>
    <xf numFmtId="0" fontId="30" fillId="0" borderId="13" xfId="0" applyFont="1" applyBorder="1" applyAlignment="1">
      <alignment vertical="center" wrapText="1"/>
    </xf>
    <xf numFmtId="0" fontId="30" fillId="0" borderId="4" xfId="0" applyFont="1" applyBorder="1" applyAlignment="1">
      <alignment horizontal="left" vertical="center" wrapText="1"/>
    </xf>
    <xf numFmtId="0" fontId="30" fillId="0" borderId="8" xfId="0" applyFont="1" applyBorder="1" applyAlignment="1">
      <alignment horizontal="left" vertical="center" wrapText="1"/>
    </xf>
    <xf numFmtId="0" fontId="30" fillId="0" borderId="8" xfId="0" applyFont="1" applyBorder="1" applyAlignment="1">
      <alignment vertical="center"/>
    </xf>
    <xf numFmtId="0" fontId="22" fillId="5" borderId="8" xfId="0" applyFont="1" applyFill="1" applyBorder="1" applyAlignment="1">
      <alignment vertical="center" wrapText="1"/>
    </xf>
    <xf numFmtId="0" fontId="22" fillId="15" borderId="8" xfId="0" applyFont="1" applyFill="1" applyBorder="1" applyAlignment="1">
      <alignment vertical="center" wrapText="1"/>
    </xf>
    <xf numFmtId="0" fontId="22" fillId="16" borderId="8" xfId="0" applyFont="1" applyFill="1" applyBorder="1" applyAlignment="1">
      <alignment vertical="center" wrapText="1"/>
    </xf>
    <xf numFmtId="0" fontId="22" fillId="17" borderId="8" xfId="0" applyFont="1" applyFill="1" applyBorder="1" applyAlignment="1">
      <alignment vertical="center" wrapText="1"/>
    </xf>
    <xf numFmtId="0" fontId="22" fillId="18" borderId="8" xfId="0" applyFont="1" applyFill="1" applyBorder="1" applyAlignment="1">
      <alignment vertical="center" wrapText="1"/>
    </xf>
    <xf numFmtId="0" fontId="41" fillId="6" borderId="5" xfId="0" applyFont="1" applyFill="1" applyBorder="1" applyAlignment="1" applyProtection="1">
      <alignment horizontal="left" vertical="center" wrapText="1"/>
      <protection locked="0"/>
    </xf>
    <xf numFmtId="0" fontId="7" fillId="11" borderId="36" xfId="0" applyFont="1" applyFill="1" applyBorder="1" applyAlignment="1">
      <alignment vertical="center" wrapText="1"/>
    </xf>
    <xf numFmtId="0" fontId="0" fillId="6" borderId="5" xfId="0" applyFill="1" applyBorder="1" applyAlignment="1" applyProtection="1">
      <alignment vertical="center" wrapText="1"/>
      <protection locked="0"/>
    </xf>
    <xf numFmtId="0" fontId="0" fillId="6" borderId="5"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167" fontId="0" fillId="6" borderId="5" xfId="0" applyNumberFormat="1" applyFill="1" applyBorder="1" applyAlignment="1" applyProtection="1">
      <alignment horizontal="center" vertical="center"/>
      <protection locked="0"/>
    </xf>
    <xf numFmtId="4" fontId="0" fillId="6" borderId="5" xfId="0" applyNumberFormat="1" applyFill="1" applyBorder="1" applyAlignment="1" applyProtection="1">
      <alignment horizontal="center" vertical="center"/>
      <protection locked="0"/>
    </xf>
    <xf numFmtId="4" fontId="0" fillId="6" borderId="7" xfId="0" applyNumberFormat="1" applyFill="1" applyBorder="1" applyAlignment="1" applyProtection="1">
      <alignment horizontal="center" vertical="center"/>
      <protection locked="0"/>
    </xf>
    <xf numFmtId="167" fontId="0" fillId="6" borderId="7" xfId="0" applyNumberFormat="1" applyFill="1" applyBorder="1" applyAlignment="1" applyProtection="1">
      <alignment horizontal="center" vertical="center"/>
      <protection locked="0"/>
    </xf>
    <xf numFmtId="0" fontId="0" fillId="6" borderId="7" xfId="0" applyNumberFormat="1" applyFill="1" applyBorder="1" applyAlignment="1" applyProtection="1">
      <alignment horizontal="center" vertical="center"/>
      <protection locked="0"/>
    </xf>
    <xf numFmtId="0" fontId="7" fillId="4" borderId="4" xfId="2" applyFon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xf>
    <xf numFmtId="0" fontId="0" fillId="12" borderId="5" xfId="0" applyFill="1" applyBorder="1" applyAlignment="1" applyProtection="1">
      <alignment horizontal="center" vertical="center"/>
    </xf>
    <xf numFmtId="167" fontId="0" fillId="12" borderId="37" xfId="0" applyNumberFormat="1" applyFill="1" applyBorder="1" applyAlignment="1" applyProtection="1">
      <alignment horizontal="center" vertical="center"/>
    </xf>
    <xf numFmtId="0" fontId="0" fillId="12" borderId="37" xfId="0" applyFill="1" applyBorder="1" applyAlignment="1" applyProtection="1">
      <alignment horizontal="center" vertical="center" wrapText="1"/>
    </xf>
    <xf numFmtId="0" fontId="0" fillId="12" borderId="0" xfId="0" applyFill="1"/>
    <xf numFmtId="0" fontId="35" fillId="2" borderId="0" xfId="0" applyFont="1" applyFill="1"/>
    <xf numFmtId="0" fontId="42" fillId="2" borderId="0" xfId="0" applyFont="1" applyFill="1" applyAlignment="1">
      <alignment horizontal="right"/>
    </xf>
    <xf numFmtId="0" fontId="0" fillId="2" borderId="8" xfId="0" applyFill="1" applyBorder="1" applyProtection="1"/>
    <xf numFmtId="0" fontId="0" fillId="2" borderId="21" xfId="0" applyFill="1" applyBorder="1" applyProtection="1"/>
    <xf numFmtId="0" fontId="43" fillId="0" borderId="8" xfId="0" applyFont="1" applyBorder="1" applyAlignment="1">
      <alignment vertical="center"/>
    </xf>
    <xf numFmtId="0" fontId="22" fillId="0" borderId="9" xfId="0" applyFont="1" applyBorder="1" applyAlignment="1">
      <alignment horizontal="left" vertical="center" wrapText="1"/>
    </xf>
    <xf numFmtId="166" fontId="13" fillId="2" borderId="40" xfId="0" applyNumberFormat="1" applyFont="1" applyFill="1" applyBorder="1" applyAlignment="1">
      <alignment horizontal="center" vertical="center"/>
    </xf>
    <xf numFmtId="0" fontId="44" fillId="2" borderId="0" xfId="0" applyFont="1" applyFill="1" applyAlignment="1">
      <alignment horizontal="left"/>
    </xf>
    <xf numFmtId="0" fontId="0" fillId="19" borderId="8" xfId="0" applyFill="1" applyBorder="1" applyAlignment="1" applyProtection="1">
      <alignment horizontal="center"/>
      <protection locked="0"/>
    </xf>
    <xf numFmtId="0" fontId="7" fillId="11" borderId="21" xfId="0" applyFont="1" applyFill="1" applyBorder="1" applyAlignment="1">
      <alignment horizontal="center" vertical="center" wrapText="1"/>
    </xf>
    <xf numFmtId="0" fontId="22" fillId="0" borderId="9" xfId="0" applyFont="1" applyBorder="1" applyAlignment="1">
      <alignment vertical="center" wrapText="1"/>
    </xf>
    <xf numFmtId="0" fontId="30" fillId="0" borderId="9" xfId="0" applyFont="1" applyBorder="1" applyAlignment="1">
      <alignment vertical="center" wrapText="1"/>
    </xf>
    <xf numFmtId="0" fontId="30" fillId="0" borderId="35" xfId="0" applyFont="1" applyBorder="1" applyAlignment="1">
      <alignment vertical="center" wrapText="1"/>
    </xf>
    <xf numFmtId="0" fontId="34" fillId="0" borderId="0" xfId="0" applyFont="1" applyAlignment="1"/>
    <xf numFmtId="0" fontId="35" fillId="0" borderId="0" xfId="0" applyFont="1" applyAlignment="1"/>
    <xf numFmtId="0" fontId="30" fillId="0" borderId="31" xfId="0" applyFont="1" applyBorder="1" applyAlignment="1">
      <alignment vertical="center" wrapText="1"/>
    </xf>
    <xf numFmtId="0" fontId="22" fillId="0" borderId="9" xfId="0" applyFont="1" applyBorder="1" applyAlignment="1">
      <alignment vertical="center"/>
    </xf>
    <xf numFmtId="0" fontId="30" fillId="0" borderId="26" xfId="0" applyFont="1" applyBorder="1" applyAlignment="1">
      <alignment vertical="center" wrapText="1"/>
    </xf>
    <xf numFmtId="0" fontId="22" fillId="0" borderId="23" xfId="0" applyFont="1" applyBorder="1" applyAlignment="1"/>
    <xf numFmtId="0" fontId="35" fillId="0" borderId="0" xfId="0" applyFont="1" applyAlignment="1">
      <alignment horizontal="left" vertical="center"/>
    </xf>
    <xf numFmtId="0" fontId="0" fillId="0" borderId="0" xfId="0" applyAlignment="1">
      <alignment horizontal="left" vertical="center"/>
    </xf>
    <xf numFmtId="0" fontId="22" fillId="0" borderId="8" xfId="0" applyFont="1" applyBorder="1" applyAlignment="1">
      <alignment horizontal="left" vertical="center"/>
    </xf>
    <xf numFmtId="0" fontId="0" fillId="0" borderId="23" xfId="0" applyBorder="1" applyAlignment="1">
      <alignment horizontal="left" vertical="center"/>
    </xf>
    <xf numFmtId="0" fontId="0" fillId="0" borderId="0" xfId="0" applyFont="1" applyAlignment="1">
      <alignment horizontal="center" vertical="center"/>
    </xf>
    <xf numFmtId="0" fontId="36" fillId="0" borderId="0" xfId="0" applyFont="1"/>
    <xf numFmtId="0" fontId="38" fillId="0" borderId="0" xfId="0" applyFont="1" applyAlignment="1">
      <alignment horizontal="center" vertical="center" wrapText="1"/>
    </xf>
    <xf numFmtId="0" fontId="0" fillId="18" borderId="8" xfId="0" applyFill="1" applyBorder="1" applyProtection="1"/>
    <xf numFmtId="0" fontId="0" fillId="18" borderId="8" xfId="0" applyFill="1" applyBorder="1" applyAlignment="1" applyProtection="1">
      <alignment horizontal="center"/>
    </xf>
    <xf numFmtId="14" fontId="0" fillId="18" borderId="8" xfId="0" applyNumberFormat="1" applyFill="1" applyBorder="1" applyAlignment="1" applyProtection="1">
      <alignment horizontal="center"/>
    </xf>
    <xf numFmtId="0" fontId="0" fillId="0" borderId="0" xfId="0" applyAlignment="1" applyProtection="1">
      <alignment wrapText="1"/>
      <protection locked="0"/>
    </xf>
    <xf numFmtId="0" fontId="0" fillId="0" borderId="0" xfId="0" applyFont="1" applyAlignment="1">
      <alignment horizontal="center" vertical="center" wrapText="1"/>
    </xf>
    <xf numFmtId="0" fontId="7" fillId="11" borderId="34" xfId="0" applyFont="1" applyFill="1" applyBorder="1" applyAlignment="1">
      <alignment horizontal="center" vertical="center" wrapText="1"/>
    </xf>
    <xf numFmtId="0" fontId="30" fillId="0" borderId="0" xfId="0" applyFont="1" applyBorder="1" applyAlignment="1">
      <alignment vertical="center" wrapText="1"/>
    </xf>
    <xf numFmtId="0" fontId="22" fillId="0" borderId="8" xfId="0" applyFont="1" applyBorder="1" applyAlignment="1">
      <alignment horizontal="left" vertical="center" wrapText="1"/>
    </xf>
    <xf numFmtId="0" fontId="22" fillId="2" borderId="8" xfId="0" applyFont="1" applyFill="1" applyBorder="1" applyAlignment="1">
      <alignment horizontal="left" vertical="center" wrapText="1"/>
    </xf>
    <xf numFmtId="0" fontId="22" fillId="2" borderId="8"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22"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8" xfId="0" applyFont="1" applyFill="1" applyBorder="1" applyAlignment="1">
      <alignment vertical="center"/>
    </xf>
    <xf numFmtId="0" fontId="13"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0" borderId="8" xfId="24" applyFont="1" applyBorder="1" applyAlignment="1">
      <alignment horizontal="left" vertical="center" wrapText="1"/>
    </xf>
    <xf numFmtId="0" fontId="7" fillId="0" borderId="8" xfId="0" applyFont="1" applyBorder="1" applyAlignment="1">
      <alignment horizontal="left" vertical="center" wrapText="1"/>
    </xf>
    <xf numFmtId="0" fontId="22" fillId="2" borderId="9" xfId="0" applyFont="1" applyFill="1" applyBorder="1" applyAlignment="1">
      <alignment horizontal="center" vertical="center"/>
    </xf>
    <xf numFmtId="0" fontId="22" fillId="2" borderId="30" xfId="0" applyFont="1" applyFill="1" applyBorder="1" applyAlignment="1">
      <alignment vertical="center"/>
    </xf>
    <xf numFmtId="166" fontId="22" fillId="2" borderId="30" xfId="0" applyNumberFormat="1" applyFont="1" applyFill="1" applyBorder="1" applyAlignment="1">
      <alignment vertical="center"/>
    </xf>
    <xf numFmtId="0" fontId="0" fillId="2" borderId="30" xfId="0" applyFill="1" applyBorder="1" applyAlignment="1">
      <alignment vertical="center"/>
    </xf>
    <xf numFmtId="0" fontId="0" fillId="2" borderId="8" xfId="0" applyFill="1" applyBorder="1" applyAlignment="1">
      <alignment vertical="center"/>
    </xf>
    <xf numFmtId="0" fontId="22" fillId="2" borderId="22" xfId="0" applyFont="1" applyFill="1" applyBorder="1" applyAlignment="1">
      <alignment horizontal="left" vertical="center"/>
    </xf>
    <xf numFmtId="0" fontId="37" fillId="0" borderId="0" xfId="0" applyFont="1" applyBorder="1" applyAlignment="1">
      <alignment horizontal="left" vertical="center" wrapText="1"/>
    </xf>
    <xf numFmtId="0" fontId="0" fillId="0" borderId="0" xfId="0" applyBorder="1" applyAlignment="1">
      <alignment horizontal="center" vertical="center"/>
    </xf>
    <xf numFmtId="0" fontId="36" fillId="0" borderId="0" xfId="0" applyFont="1" applyBorder="1"/>
    <xf numFmtId="0" fontId="22" fillId="0" borderId="23" xfId="0" applyFont="1" applyBorder="1" applyAlignment="1">
      <alignment vertical="center" wrapText="1"/>
    </xf>
    <xf numFmtId="0" fontId="30" fillId="0" borderId="23" xfId="0" applyFont="1" applyBorder="1" applyAlignment="1">
      <alignment vertical="center" wrapText="1"/>
    </xf>
    <xf numFmtId="0" fontId="30" fillId="0" borderId="41" xfId="0" applyFont="1" applyBorder="1" applyAlignment="1">
      <alignment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3" fillId="2" borderId="8" xfId="0" applyFont="1" applyFill="1" applyBorder="1" applyAlignment="1">
      <alignment vertical="center" wrapText="1"/>
    </xf>
    <xf numFmtId="0" fontId="22" fillId="2" borderId="8" xfId="0" applyFont="1" applyFill="1" applyBorder="1" applyAlignment="1">
      <alignment vertical="center" wrapText="1"/>
    </xf>
    <xf numFmtId="0" fontId="22" fillId="2" borderId="8" xfId="24" applyFont="1" applyFill="1" applyBorder="1" applyAlignment="1">
      <alignment horizontal="left" vertical="center" wrapText="1"/>
    </xf>
    <xf numFmtId="0" fontId="22" fillId="0" borderId="8" xfId="0" applyFont="1" applyBorder="1" applyAlignment="1"/>
    <xf numFmtId="0" fontId="22" fillId="0" borderId="8" xfId="0" applyFont="1" applyBorder="1" applyAlignment="1">
      <alignment vertical="center"/>
    </xf>
    <xf numFmtId="0" fontId="22" fillId="0" borderId="8" xfId="0" applyFont="1" applyBorder="1" applyAlignment="1">
      <alignment wrapText="1"/>
    </xf>
    <xf numFmtId="0" fontId="13" fillId="0" borderId="8" xfId="0" applyFont="1" applyBorder="1" applyAlignment="1">
      <alignment vertical="center" wrapText="1"/>
    </xf>
    <xf numFmtId="0" fontId="30" fillId="0" borderId="9" xfId="0" applyFont="1" applyBorder="1" applyAlignment="1">
      <alignment horizontal="center" vertical="center" wrapText="1"/>
    </xf>
    <xf numFmtId="0" fontId="13" fillId="2" borderId="9" xfId="0" applyFont="1" applyFill="1" applyBorder="1" applyAlignment="1">
      <alignment horizontal="left" vertical="center" wrapText="1"/>
    </xf>
    <xf numFmtId="0" fontId="22" fillId="2" borderId="36" xfId="0" applyFont="1" applyFill="1" applyBorder="1" applyAlignment="1">
      <alignment horizontal="left" vertical="center"/>
    </xf>
    <xf numFmtId="166" fontId="22" fillId="2" borderId="40" xfId="0" applyNumberFormat="1" applyFont="1" applyFill="1" applyBorder="1" applyAlignment="1">
      <alignment horizontal="center" vertical="center"/>
    </xf>
    <xf numFmtId="0" fontId="30"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13" fillId="2" borderId="22" xfId="0" applyFont="1" applyFill="1" applyBorder="1" applyAlignment="1">
      <alignment vertical="center" wrapText="1"/>
    </xf>
    <xf numFmtId="0" fontId="22" fillId="2" borderId="22" xfId="0" applyFont="1" applyFill="1" applyBorder="1" applyAlignment="1">
      <alignment vertical="center"/>
    </xf>
    <xf numFmtId="166" fontId="22" fillId="2" borderId="33" xfId="0" applyNumberFormat="1" applyFont="1" applyFill="1" applyBorder="1" applyAlignment="1">
      <alignment vertical="center"/>
    </xf>
    <xf numFmtId="0" fontId="22" fillId="2" borderId="9" xfId="0" applyFont="1" applyFill="1" applyBorder="1" applyAlignment="1">
      <alignment horizontal="left" vertical="center"/>
    </xf>
    <xf numFmtId="0" fontId="22" fillId="0" borderId="41" xfId="0" applyFont="1" applyBorder="1" applyAlignment="1"/>
    <xf numFmtId="0" fontId="30" fillId="0" borderId="22" xfId="0" applyFont="1" applyBorder="1" applyAlignment="1">
      <alignment vertical="center" wrapText="1"/>
    </xf>
    <xf numFmtId="0" fontId="22" fillId="2" borderId="22" xfId="0" applyFont="1" applyFill="1" applyBorder="1" applyAlignment="1">
      <alignment horizontal="left" vertical="center" wrapText="1"/>
    </xf>
    <xf numFmtId="166" fontId="22" fillId="2" borderId="33" xfId="0" applyNumberFormat="1" applyFont="1" applyFill="1" applyBorder="1" applyAlignment="1">
      <alignment horizontal="center" vertical="center"/>
    </xf>
    <xf numFmtId="0" fontId="22" fillId="2" borderId="9" xfId="0" applyFont="1" applyFill="1" applyBorder="1" applyAlignment="1">
      <alignment vertical="center"/>
    </xf>
    <xf numFmtId="0" fontId="22" fillId="2" borderId="40" xfId="0" applyFont="1" applyFill="1" applyBorder="1" applyAlignment="1">
      <alignment horizontal="center" vertical="center"/>
    </xf>
    <xf numFmtId="0" fontId="22" fillId="2" borderId="33" xfId="0" applyFont="1" applyFill="1" applyBorder="1" applyAlignment="1">
      <alignment horizontal="center" vertical="center"/>
    </xf>
    <xf numFmtId="0" fontId="13" fillId="2" borderId="22" xfId="0" applyFont="1" applyFill="1" applyBorder="1" applyAlignment="1">
      <alignment horizontal="left" vertical="center" wrapText="1"/>
    </xf>
    <xf numFmtId="0" fontId="30" fillId="0" borderId="19" xfId="0" applyFont="1" applyBorder="1" applyAlignment="1">
      <alignment horizontal="center" vertical="center" wrapText="1"/>
    </xf>
    <xf numFmtId="0" fontId="22" fillId="0" borderId="22" xfId="0" applyFont="1" applyBorder="1" applyAlignment="1">
      <alignment vertical="center"/>
    </xf>
    <xf numFmtId="167" fontId="31" fillId="20" borderId="4" xfId="22" applyNumberFormat="1" applyFont="1" applyFill="1" applyBorder="1" applyAlignment="1" applyProtection="1">
      <alignment horizontal="center" vertical="center"/>
    </xf>
    <xf numFmtId="167" fontId="33" fillId="20" borderId="4" xfId="23" quotePrefix="1" applyNumberFormat="1" applyFont="1" applyFill="1" applyBorder="1" applyAlignment="1" applyProtection="1">
      <alignment horizontal="center" vertical="center"/>
    </xf>
    <xf numFmtId="0" fontId="31" fillId="0" borderId="4" xfId="0" applyFont="1" applyBorder="1" applyAlignment="1" applyProtection="1">
      <alignment vertical="center" wrapText="1"/>
    </xf>
    <xf numFmtId="0" fontId="4" fillId="2" borderId="0" xfId="0" applyFont="1" applyFill="1" applyAlignment="1">
      <alignment horizontal="left" wrapText="1"/>
    </xf>
    <xf numFmtId="0" fontId="4" fillId="2" borderId="35" xfId="0" applyFont="1" applyFill="1" applyBorder="1" applyAlignment="1">
      <alignment horizontal="left" wrapText="1"/>
    </xf>
    <xf numFmtId="0" fontId="44" fillId="21" borderId="0" xfId="0" applyFont="1" applyFill="1" applyAlignment="1">
      <alignment horizontal="left" vertical="top" wrapText="1"/>
    </xf>
    <xf numFmtId="0" fontId="44" fillId="21" borderId="0" xfId="0" applyFont="1" applyFill="1" applyAlignment="1">
      <alignment horizontal="left" vertical="top"/>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5" fillId="4" borderId="2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14" borderId="1"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3" xfId="0"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12" borderId="1"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12" borderId="3" xfId="0" applyFont="1" applyFill="1" applyBorder="1" applyAlignment="1" applyProtection="1">
      <alignment horizontal="center" vertical="center"/>
    </xf>
    <xf numFmtId="0" fontId="5" fillId="4" borderId="18" xfId="0" applyFont="1" applyFill="1" applyBorder="1" applyAlignment="1">
      <alignment horizontal="center" vertical="center" wrapText="1"/>
    </xf>
    <xf numFmtId="0" fontId="5" fillId="4" borderId="42" xfId="0" applyFont="1" applyFill="1" applyBorder="1" applyAlignment="1">
      <alignment horizontal="center" vertical="center" wrapText="1"/>
    </xf>
    <xf numFmtId="167" fontId="0" fillId="12" borderId="25" xfId="0" applyNumberFormat="1" applyFill="1" applyBorder="1" applyAlignment="1">
      <alignment horizontal="center" vertical="center"/>
    </xf>
    <xf numFmtId="167" fontId="0" fillId="12" borderId="43" xfId="0" applyNumberFormat="1" applyFill="1" applyBorder="1" applyAlignment="1">
      <alignment horizontal="center" vertical="center"/>
    </xf>
    <xf numFmtId="0" fontId="3" fillId="0" borderId="28" xfId="0" applyFont="1" applyBorder="1" applyAlignment="1" applyProtection="1">
      <alignment horizontal="center" vertical="center"/>
    </xf>
    <xf numFmtId="164" fontId="4" fillId="20" borderId="38" xfId="0" applyNumberFormat="1" applyFont="1" applyFill="1" applyBorder="1" applyAlignment="1" applyProtection="1">
      <alignment horizontal="center" vertical="center"/>
    </xf>
    <xf numFmtId="164" fontId="4" fillId="20" borderId="39" xfId="0" applyNumberFormat="1" applyFont="1" applyFill="1" applyBorder="1" applyAlignment="1" applyProtection="1">
      <alignment horizontal="center" vertical="center"/>
    </xf>
    <xf numFmtId="0" fontId="30" fillId="13" borderId="27"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164" fontId="4" fillId="20" borderId="1" xfId="0" applyNumberFormat="1" applyFont="1" applyFill="1" applyBorder="1" applyAlignment="1" applyProtection="1">
      <alignment horizontal="center" vertical="center"/>
    </xf>
    <xf numFmtId="164" fontId="4" fillId="20" borderId="2" xfId="0" applyNumberFormat="1" applyFont="1" applyFill="1" applyBorder="1" applyAlignment="1" applyProtection="1">
      <alignment horizontal="center" vertical="center"/>
    </xf>
    <xf numFmtId="164" fontId="4" fillId="20" borderId="3" xfId="0" applyNumberFormat="1" applyFont="1" applyFill="1" applyBorder="1" applyAlignment="1" applyProtection="1">
      <alignment horizontal="center" vertical="center"/>
    </xf>
    <xf numFmtId="164" fontId="4" fillId="20" borderId="24" xfId="0" applyNumberFormat="1" applyFont="1" applyFill="1" applyBorder="1" applyAlignment="1" applyProtection="1">
      <alignment horizontal="center" vertical="center"/>
    </xf>
    <xf numFmtId="164" fontId="4" fillId="20" borderId="29" xfId="0" applyNumberFormat="1" applyFont="1" applyFill="1" applyBorder="1" applyAlignment="1" applyProtection="1">
      <alignment horizontal="center" vertical="center"/>
    </xf>
    <xf numFmtId="164" fontId="4" fillId="20" borderId="15" xfId="0" applyNumberFormat="1" applyFont="1" applyFill="1" applyBorder="1" applyAlignment="1" applyProtection="1">
      <alignment horizontal="center" vertical="center"/>
    </xf>
    <xf numFmtId="0" fontId="5" fillId="4" borderId="3" xfId="0" applyFont="1" applyFill="1" applyBorder="1" applyAlignment="1">
      <alignment horizontal="center" vertical="center" wrapText="1"/>
    </xf>
  </cellXfs>
  <cellStyles count="33">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xfId="22" builtinId="3"/>
    <cellStyle name="Milliers 2" xfId="10" xr:uid="{9427C512-AB1E-4B16-B66A-DF297B1F6B14}"/>
    <cellStyle name="Milliers 3" xfId="4" xr:uid="{2D7C8310-F07A-4AB4-9DF8-348FD959035D}"/>
    <cellStyle name="Milliers 4" xfId="31" xr:uid="{E9BDDF37-2B3A-497A-811A-E1CA55ECBD27}"/>
    <cellStyle name="Monétaire" xfId="23" builtinId="4"/>
    <cellStyle name="Monétaire 2" xfId="11" xr:uid="{95B264FF-E896-4253-8F52-1E89F3F2230F}"/>
    <cellStyle name="Monétaire 2 2" xfId="19" xr:uid="{E778347D-17A4-42EC-8853-830E6EA1C4D1}"/>
    <cellStyle name="Monétaire 2 2 2" xfId="29" xr:uid="{D1B4BAC6-CF8C-43E6-ABC9-AB52C81BBE73}"/>
    <cellStyle name="Monétaire 2 3" xfId="27" xr:uid="{E3EFBA56-0267-4CB4-B77F-4F3E634E9B71}"/>
    <cellStyle name="Monétaire 3" xfId="5" xr:uid="{4F82B021-5F15-4521-AB89-106CE6FEAD70}"/>
    <cellStyle name="Monétaire 3 2" xfId="18" xr:uid="{4FB4FEBA-4B4D-47E0-9E68-C081F4FD3E1E}"/>
    <cellStyle name="Monétaire 3 2 2" xfId="28" xr:uid="{D36CBAA2-475F-4199-9452-66A780AAF853}"/>
    <cellStyle name="Monétaire 3 3" xfId="26" xr:uid="{B8C7D907-5677-406D-8AB1-E4FA56C8A426}"/>
    <cellStyle name="Monétaire 4" xfId="21" xr:uid="{77FB596C-211D-4542-ABAA-C3C7AA4E3B11}"/>
    <cellStyle name="Monétaire 4 2" xfId="30" xr:uid="{FF536F53-9EC4-476E-9D14-7BEC2FF2353C}"/>
    <cellStyle name="Monétaire 5" xfId="32" xr:uid="{007F756E-FFAB-469C-BB2F-6D7DFA2C17DC}"/>
    <cellStyle name="Normal" xfId="0" builtinId="0"/>
    <cellStyle name="Normal 2" xfId="12" xr:uid="{A365BEBD-24AB-4FD7-ACEB-9C855FE159AD}"/>
    <cellStyle name="Normal 2 2" xfId="2" xr:uid="{4AF6FAA6-334F-43F0-B071-8F82A4E0A2B4}"/>
    <cellStyle name="Normal 2 3" xfId="24" xr:uid="{3C7B2874-21FD-4E5D-B203-7827FED108EA}"/>
    <cellStyle name="Normal 2_Récapitulatif SI" xfId="13" xr:uid="{86F5EF0B-9F48-4B89-9114-B5B7DC9C9A24}"/>
    <cellStyle name="Normal 3" xfId="3" xr:uid="{A9BEA6BB-252B-4D65-BDA3-C3B2B5C89C32}"/>
    <cellStyle name="Normal 4" xfId="20" xr:uid="{E4745C18-C6F1-4D81-8C96-72962DC6DD4B}"/>
    <cellStyle name="Pourcentage" xfId="25" builtinId="5"/>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171450</xdr:rowOff>
    </xdr:from>
    <xdr:to>
      <xdr:col>11</xdr:col>
      <xdr:colOff>95250</xdr:colOff>
      <xdr:row>15</xdr:row>
      <xdr:rowOff>266700</xdr:rowOff>
    </xdr:to>
    <xdr:sp macro="" textlink="">
      <xdr:nvSpPr>
        <xdr:cNvPr id="2" name="ZoneTexte 1">
          <a:extLst>
            <a:ext uri="{FF2B5EF4-FFF2-40B4-BE49-F238E27FC236}">
              <a16:creationId xmlns:a16="http://schemas.microsoft.com/office/drawing/2014/main" id="{EE351E5D-C575-ED20-4BD1-0BA15B172DC9}"/>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twoCellAnchor>
    <xdr:from>
      <xdr:col>1</xdr:col>
      <xdr:colOff>19050</xdr:colOff>
      <xdr:row>10</xdr:row>
      <xdr:rowOff>171450</xdr:rowOff>
    </xdr:from>
    <xdr:to>
      <xdr:col>11</xdr:col>
      <xdr:colOff>95250</xdr:colOff>
      <xdr:row>15</xdr:row>
      <xdr:rowOff>266700</xdr:rowOff>
    </xdr:to>
    <xdr:sp macro="" textlink="">
      <xdr:nvSpPr>
        <xdr:cNvPr id="4" name="ZoneTexte 3">
          <a:extLst>
            <a:ext uri="{FF2B5EF4-FFF2-40B4-BE49-F238E27FC236}">
              <a16:creationId xmlns:a16="http://schemas.microsoft.com/office/drawing/2014/main" id="{D6834323-341E-405F-B8F0-2BDA532CAA87}"/>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B090-FBD3-4DFF-82A5-4BC22A93780C}">
  <sheetPr>
    <pageSetUpPr fitToPage="1"/>
  </sheetPr>
  <dimension ref="A1:IO5284"/>
  <sheetViews>
    <sheetView topLeftCell="A4" zoomScale="80" zoomScaleNormal="80" workbookViewId="0">
      <selection activeCell="H13" sqref="H13"/>
    </sheetView>
  </sheetViews>
  <sheetFormatPr baseColWidth="10" defaultRowHeight="14.4" x14ac:dyDescent="0.3"/>
  <cols>
    <col min="1" max="1" width="31.5546875" customWidth="1"/>
    <col min="2" max="2" width="28.44140625" style="48" customWidth="1"/>
    <col min="3" max="3" width="3.88671875" style="48" customWidth="1"/>
    <col min="4" max="4" width="33.44140625" customWidth="1"/>
    <col min="5" max="5" width="5.33203125" customWidth="1"/>
    <col min="6" max="6" width="7.88671875" hidden="1" customWidth="1"/>
    <col min="7" max="7" width="99.5546875" customWidth="1"/>
    <col min="8" max="8" width="67.88671875" style="71" customWidth="1"/>
    <col min="9" max="9" width="13.33203125" style="128" customWidth="1"/>
    <col min="10" max="10" width="21.33203125" style="30" bestFit="1" customWidth="1"/>
    <col min="11" max="11" width="18.5546875" style="70" bestFit="1" customWidth="1"/>
    <col min="12" max="12" width="61.44140625" style="130" customWidth="1"/>
    <col min="13" max="13" width="50.44140625" style="47" customWidth="1"/>
    <col min="14" max="15" width="26" style="47" customWidth="1"/>
  </cols>
  <sheetData>
    <row r="1" spans="1:15" ht="29.25" customHeight="1" x14ac:dyDescent="0.35">
      <c r="A1" s="119" t="s">
        <v>101</v>
      </c>
      <c r="B1" s="120"/>
      <c r="C1" s="120"/>
      <c r="D1" s="120"/>
      <c r="E1" s="120"/>
      <c r="F1" s="120"/>
      <c r="G1" s="120"/>
      <c r="H1" s="120"/>
      <c r="I1" s="125"/>
      <c r="J1" s="120"/>
      <c r="K1" s="120"/>
    </row>
    <row r="2" spans="1:15" x14ac:dyDescent="0.3">
      <c r="H2" s="49"/>
      <c r="I2" s="126"/>
      <c r="K2" s="30"/>
    </row>
    <row r="3" spans="1:15" ht="31.8" thickBot="1" x14ac:dyDescent="0.35">
      <c r="A3" s="50" t="s">
        <v>102</v>
      </c>
      <c r="B3" s="115" t="s">
        <v>103</v>
      </c>
      <c r="C3" s="115"/>
      <c r="D3" s="50" t="s">
        <v>47</v>
      </c>
      <c r="E3" s="50"/>
      <c r="F3" s="50"/>
      <c r="G3" s="115"/>
      <c r="H3" s="51" t="s">
        <v>104</v>
      </c>
      <c r="I3" s="51" t="s">
        <v>48</v>
      </c>
      <c r="J3" s="115" t="s">
        <v>49</v>
      </c>
      <c r="K3" s="115" t="s">
        <v>50</v>
      </c>
      <c r="L3" s="131"/>
      <c r="M3" s="52"/>
      <c r="N3" s="52"/>
      <c r="O3" s="52"/>
    </row>
    <row r="4" spans="1:15" s="30" customFormat="1" ht="39" customHeight="1" thickBot="1" x14ac:dyDescent="0.35">
      <c r="A4" s="78" t="s">
        <v>105</v>
      </c>
      <c r="B4" s="123" t="s">
        <v>106</v>
      </c>
      <c r="C4" s="164">
        <f t="shared" ref="C4:C36" si="0">INDEX(valeur,MATCH(A4,Type,0))</f>
        <v>1</v>
      </c>
      <c r="D4" s="64" t="s">
        <v>107</v>
      </c>
      <c r="E4" s="64" t="str">
        <f t="shared" ref="E4:E36" si="1">INDEX(Nature,MATCH(D4,NatMat,0))</f>
        <v>M_1</v>
      </c>
      <c r="F4" s="64" t="s">
        <v>173</v>
      </c>
      <c r="G4" s="139" t="str">
        <f>IFERROR(C4&amp;" "&amp;E4&amp;" "&amp;H4,"")</f>
        <v>1 M_1 Tracteur agricole</v>
      </c>
      <c r="H4" s="165" t="s">
        <v>237</v>
      </c>
      <c r="I4" s="141" t="s">
        <v>212</v>
      </c>
      <c r="J4" s="151"/>
      <c r="K4" s="112"/>
      <c r="L4" s="129">
        <f>LEN(H4)</f>
        <v>17</v>
      </c>
      <c r="M4" s="136" t="s">
        <v>169</v>
      </c>
      <c r="N4" s="129" t="s">
        <v>253</v>
      </c>
      <c r="O4" s="53"/>
    </row>
    <row r="5" spans="1:15" s="30" customFormat="1" ht="30.75" customHeight="1" thickBot="1" x14ac:dyDescent="0.35">
      <c r="A5" s="78" t="s">
        <v>105</v>
      </c>
      <c r="B5" s="160"/>
      <c r="C5" s="164">
        <f t="shared" si="0"/>
        <v>1</v>
      </c>
      <c r="D5" s="64" t="s">
        <v>107</v>
      </c>
      <c r="E5" s="64" t="str">
        <f t="shared" si="1"/>
        <v>M_1</v>
      </c>
      <c r="F5" s="64"/>
      <c r="G5" s="139" t="str">
        <f t="shared" ref="G5:G36" si="2">IFERROR(C5&amp;" "&amp;E5&amp;" "&amp;H5,"")</f>
        <v>1 M_1 Andaineur de pierre</v>
      </c>
      <c r="H5" s="140" t="s">
        <v>108</v>
      </c>
      <c r="I5" s="141" t="s">
        <v>212</v>
      </c>
      <c r="J5" s="56"/>
      <c r="K5" s="55"/>
      <c r="L5" s="129">
        <f t="shared" ref="L5:L36" si="3">LEN(H5)</f>
        <v>19</v>
      </c>
      <c r="M5" s="136" t="s">
        <v>62</v>
      </c>
      <c r="N5" s="129" t="s">
        <v>257</v>
      </c>
      <c r="O5" s="53"/>
    </row>
    <row r="6" spans="1:15" s="30" customFormat="1" ht="30.75" customHeight="1" thickBot="1" x14ac:dyDescent="0.35">
      <c r="A6" s="78" t="s">
        <v>105</v>
      </c>
      <c r="B6" s="160"/>
      <c r="C6" s="164">
        <f t="shared" si="0"/>
        <v>1</v>
      </c>
      <c r="D6" s="64" t="s">
        <v>107</v>
      </c>
      <c r="E6" s="64" t="str">
        <f t="shared" si="1"/>
        <v>M_1</v>
      </c>
      <c r="F6" s="64"/>
      <c r="G6" s="139" t="str">
        <f t="shared" si="2"/>
        <v>1 M_1 Broyeur végétal tout type</v>
      </c>
      <c r="H6" s="140" t="s">
        <v>272</v>
      </c>
      <c r="I6" s="141" t="s">
        <v>212</v>
      </c>
      <c r="J6" s="56"/>
      <c r="K6" s="54"/>
      <c r="L6" s="129">
        <f t="shared" si="3"/>
        <v>25</v>
      </c>
      <c r="M6" s="136" t="s">
        <v>118</v>
      </c>
      <c r="N6" s="129" t="s">
        <v>258</v>
      </c>
      <c r="O6" s="53"/>
    </row>
    <row r="7" spans="1:15" s="30" customFormat="1" ht="30.75" customHeight="1" thickBot="1" x14ac:dyDescent="0.35">
      <c r="A7" s="78" t="s">
        <v>105</v>
      </c>
      <c r="B7" s="160"/>
      <c r="C7" s="164">
        <f t="shared" si="0"/>
        <v>1</v>
      </c>
      <c r="D7" s="64" t="s">
        <v>107</v>
      </c>
      <c r="E7" s="64" t="str">
        <f t="shared" si="1"/>
        <v>M_1</v>
      </c>
      <c r="F7" s="64"/>
      <c r="G7" s="139" t="str">
        <f t="shared" si="2"/>
        <v>1 M_1 Broyeur de pierre</v>
      </c>
      <c r="H7" s="140" t="s">
        <v>246</v>
      </c>
      <c r="I7" s="141" t="s">
        <v>212</v>
      </c>
      <c r="J7" s="56"/>
      <c r="K7" s="54"/>
      <c r="L7" s="129">
        <f t="shared" si="3"/>
        <v>17</v>
      </c>
      <c r="M7" s="136" t="s">
        <v>244</v>
      </c>
      <c r="N7" s="129" t="s">
        <v>254</v>
      </c>
      <c r="O7" s="53"/>
    </row>
    <row r="8" spans="1:15" s="30" customFormat="1" ht="30.75" customHeight="1" thickBot="1" x14ac:dyDescent="0.35">
      <c r="A8" s="78" t="s">
        <v>105</v>
      </c>
      <c r="B8" s="160"/>
      <c r="C8" s="164">
        <f t="shared" si="0"/>
        <v>1</v>
      </c>
      <c r="D8" s="64" t="s">
        <v>107</v>
      </c>
      <c r="E8" s="64" t="str">
        <f t="shared" si="1"/>
        <v>M_1</v>
      </c>
      <c r="F8" s="64"/>
      <c r="G8" s="139" t="str">
        <f t="shared" si="2"/>
        <v>1 M_1 Charrue et/ou charrue déchaumeuse</v>
      </c>
      <c r="H8" s="140" t="s">
        <v>259</v>
      </c>
      <c r="I8" s="141" t="s">
        <v>212</v>
      </c>
      <c r="J8" s="56"/>
      <c r="K8" s="54"/>
      <c r="L8" s="129">
        <f t="shared" si="3"/>
        <v>33</v>
      </c>
      <c r="M8" s="136" t="s">
        <v>159</v>
      </c>
      <c r="N8" s="129" t="s">
        <v>255</v>
      </c>
      <c r="O8" s="53"/>
    </row>
    <row r="9" spans="1:15" s="30" customFormat="1" ht="30.75" customHeight="1" thickBot="1" x14ac:dyDescent="0.35">
      <c r="A9" s="78" t="s">
        <v>105</v>
      </c>
      <c r="B9" s="160"/>
      <c r="C9" s="164">
        <f t="shared" si="0"/>
        <v>1</v>
      </c>
      <c r="D9" s="64" t="s">
        <v>107</v>
      </c>
      <c r="E9" s="64" t="str">
        <f t="shared" si="1"/>
        <v>M_1</v>
      </c>
      <c r="F9" s="64"/>
      <c r="G9" s="139" t="str">
        <f t="shared" si="2"/>
        <v>1 M_1 Combiné andaineur/ramasseur de pierre</v>
      </c>
      <c r="H9" s="140" t="s">
        <v>109</v>
      </c>
      <c r="I9" s="141" t="s">
        <v>212</v>
      </c>
      <c r="J9" s="56"/>
      <c r="K9" s="54"/>
      <c r="L9" s="129">
        <f t="shared" si="3"/>
        <v>37</v>
      </c>
      <c r="M9" s="136" t="s">
        <v>213</v>
      </c>
      <c r="N9" s="129" t="s">
        <v>256</v>
      </c>
      <c r="O9" s="53"/>
    </row>
    <row r="10" spans="1:15" s="30" customFormat="1" ht="30" customHeight="1" thickBot="1" x14ac:dyDescent="0.35">
      <c r="A10" s="78" t="s">
        <v>105</v>
      </c>
      <c r="B10" s="160"/>
      <c r="C10" s="164">
        <f t="shared" si="0"/>
        <v>1</v>
      </c>
      <c r="D10" s="64" t="s">
        <v>107</v>
      </c>
      <c r="E10" s="64" t="str">
        <f t="shared" si="1"/>
        <v>M_1</v>
      </c>
      <c r="F10" s="64"/>
      <c r="G10" s="139" t="str">
        <f t="shared" si="2"/>
        <v>1 M_1 Cover Crop</v>
      </c>
      <c r="H10" s="140" t="s">
        <v>248</v>
      </c>
      <c r="I10" s="141" t="s">
        <v>212</v>
      </c>
      <c r="J10" s="56"/>
      <c r="K10" s="54"/>
      <c r="L10" s="129">
        <f t="shared" si="3"/>
        <v>10</v>
      </c>
    </row>
    <row r="11" spans="1:15" s="30" customFormat="1" ht="30" customHeight="1" thickBot="1" x14ac:dyDescent="0.35">
      <c r="A11" s="78" t="s">
        <v>105</v>
      </c>
      <c r="B11" s="160"/>
      <c r="C11" s="164">
        <f t="shared" si="0"/>
        <v>1</v>
      </c>
      <c r="D11" s="64" t="s">
        <v>107</v>
      </c>
      <c r="E11" s="64" t="str">
        <f t="shared" si="1"/>
        <v>M_1</v>
      </c>
      <c r="F11" s="64"/>
      <c r="G11" s="139" t="str">
        <f t="shared" si="2"/>
        <v>1 M_1 Déchaumeur à dents ou à disques tout type (dont déchaumeur équipé semoir petites graines)</v>
      </c>
      <c r="H11" s="140" t="s">
        <v>383</v>
      </c>
      <c r="I11" s="141" t="s">
        <v>212</v>
      </c>
      <c r="J11" s="56"/>
      <c r="K11" s="54"/>
      <c r="L11" s="129">
        <f t="shared" si="3"/>
        <v>89</v>
      </c>
    </row>
    <row r="12" spans="1:15" s="30" customFormat="1" ht="30" customHeight="1" thickBot="1" x14ac:dyDescent="0.35">
      <c r="A12" s="78" t="s">
        <v>105</v>
      </c>
      <c r="B12" s="160"/>
      <c r="C12" s="164">
        <f t="shared" si="0"/>
        <v>1</v>
      </c>
      <c r="D12" s="64" t="s">
        <v>107</v>
      </c>
      <c r="E12" s="64" t="str">
        <f t="shared" si="1"/>
        <v>M_1</v>
      </c>
      <c r="F12" s="64"/>
      <c r="G12" s="139" t="str">
        <f t="shared" si="2"/>
        <v>1 M_1 Décompacteur</v>
      </c>
      <c r="H12" s="140" t="s">
        <v>249</v>
      </c>
      <c r="I12" s="141" t="s">
        <v>212</v>
      </c>
      <c r="J12" s="56"/>
      <c r="K12" s="54"/>
      <c r="L12" s="129">
        <f t="shared" si="3"/>
        <v>12</v>
      </c>
    </row>
    <row r="13" spans="1:15" s="30" customFormat="1" ht="30" customHeight="1" thickBot="1" x14ac:dyDescent="0.35">
      <c r="A13" s="78" t="s">
        <v>105</v>
      </c>
      <c r="B13" s="160"/>
      <c r="C13" s="164">
        <f t="shared" si="0"/>
        <v>1</v>
      </c>
      <c r="D13" s="64" t="s">
        <v>107</v>
      </c>
      <c r="E13" s="64" t="str">
        <f t="shared" si="1"/>
        <v>M_1</v>
      </c>
      <c r="F13" s="64"/>
      <c r="G13" s="139" t="str">
        <f t="shared" si="2"/>
        <v>1 M_1 Fissurateur de sol</v>
      </c>
      <c r="H13" s="140" t="s">
        <v>261</v>
      </c>
      <c r="I13" s="141" t="s">
        <v>212</v>
      </c>
      <c r="J13" s="56"/>
      <c r="K13" s="54"/>
      <c r="L13" s="129">
        <f t="shared" si="3"/>
        <v>18</v>
      </c>
    </row>
    <row r="14" spans="1:15" s="30" customFormat="1" ht="30" customHeight="1" thickBot="1" x14ac:dyDescent="0.35">
      <c r="A14" s="78" t="s">
        <v>105</v>
      </c>
      <c r="B14" s="160"/>
      <c r="C14" s="164">
        <f t="shared" si="0"/>
        <v>1</v>
      </c>
      <c r="D14" s="64" t="s">
        <v>107</v>
      </c>
      <c r="E14" s="64" t="str">
        <f t="shared" si="1"/>
        <v>M_1</v>
      </c>
      <c r="F14" s="64"/>
      <c r="G14" s="139" t="str">
        <f t="shared" si="2"/>
        <v>1 M_1 Herse rotative</v>
      </c>
      <c r="H14" s="140" t="s">
        <v>251</v>
      </c>
      <c r="I14" s="141" t="s">
        <v>212</v>
      </c>
      <c r="J14" s="56"/>
      <c r="K14" s="54"/>
      <c r="L14" s="129">
        <f t="shared" si="3"/>
        <v>14</v>
      </c>
    </row>
    <row r="15" spans="1:15" s="30" customFormat="1" ht="30" customHeight="1" thickBot="1" x14ac:dyDescent="0.35">
      <c r="A15" s="78" t="s">
        <v>105</v>
      </c>
      <c r="B15" s="160"/>
      <c r="C15" s="164">
        <f t="shared" si="0"/>
        <v>1</v>
      </c>
      <c r="D15" s="64" t="s">
        <v>107</v>
      </c>
      <c r="E15" s="64" t="str">
        <f t="shared" si="1"/>
        <v>M_1</v>
      </c>
      <c r="F15" s="64"/>
      <c r="G15" s="139" t="str">
        <f t="shared" si="2"/>
        <v>1 M_1 Rotobèche</v>
      </c>
      <c r="H15" s="140" t="s">
        <v>262</v>
      </c>
      <c r="I15" s="141" t="s">
        <v>212</v>
      </c>
      <c r="J15" s="56"/>
      <c r="K15" s="54"/>
      <c r="L15" s="129">
        <f t="shared" si="3"/>
        <v>9</v>
      </c>
    </row>
    <row r="16" spans="1:15" s="30" customFormat="1" ht="30" customHeight="1" thickBot="1" x14ac:dyDescent="0.35">
      <c r="A16" s="78" t="s">
        <v>105</v>
      </c>
      <c r="B16" s="160"/>
      <c r="C16" s="164">
        <f t="shared" si="0"/>
        <v>1</v>
      </c>
      <c r="D16" s="64" t="s">
        <v>107</v>
      </c>
      <c r="E16" s="64" t="str">
        <f t="shared" si="1"/>
        <v>M_1</v>
      </c>
      <c r="F16" s="64"/>
      <c r="G16" s="139" t="str">
        <f t="shared" si="2"/>
        <v>1 M_1 Rouleau tout type</v>
      </c>
      <c r="H16" s="140" t="s">
        <v>263</v>
      </c>
      <c r="I16" s="141" t="s">
        <v>212</v>
      </c>
      <c r="J16" s="56"/>
      <c r="K16" s="54"/>
      <c r="L16" s="129">
        <f t="shared" si="3"/>
        <v>17</v>
      </c>
    </row>
    <row r="17" spans="1:15" s="30" customFormat="1" ht="30" customHeight="1" thickBot="1" x14ac:dyDescent="0.35">
      <c r="A17" s="78" t="s">
        <v>105</v>
      </c>
      <c r="B17" s="160"/>
      <c r="C17" s="164">
        <f t="shared" si="0"/>
        <v>1</v>
      </c>
      <c r="D17" s="64" t="s">
        <v>107</v>
      </c>
      <c r="E17" s="64" t="str">
        <f t="shared" si="1"/>
        <v>M_1</v>
      </c>
      <c r="F17" s="64"/>
      <c r="G17" s="139" t="str">
        <f t="shared" si="2"/>
        <v>1 M_1 Scalpeur</v>
      </c>
      <c r="H17" s="140" t="s">
        <v>264</v>
      </c>
      <c r="I17" s="141" t="s">
        <v>212</v>
      </c>
      <c r="J17" s="56"/>
      <c r="K17" s="54"/>
      <c r="L17" s="129">
        <f t="shared" si="3"/>
        <v>8</v>
      </c>
    </row>
    <row r="18" spans="1:15" s="30" customFormat="1" ht="30" customHeight="1" thickBot="1" x14ac:dyDescent="0.35">
      <c r="A18" s="78" t="s">
        <v>105</v>
      </c>
      <c r="B18" s="160"/>
      <c r="C18" s="164">
        <f t="shared" si="0"/>
        <v>1</v>
      </c>
      <c r="D18" s="64" t="s">
        <v>107</v>
      </c>
      <c r="E18" s="64" t="str">
        <f t="shared" si="1"/>
        <v>M_1</v>
      </c>
      <c r="F18" s="64"/>
      <c r="G18" s="139" t="str">
        <f t="shared" si="2"/>
        <v>1 M_1 Semoir tout type (sauf semoir petites graines ou équivalent)</v>
      </c>
      <c r="H18" s="140" t="s">
        <v>382</v>
      </c>
      <c r="I18" s="141" t="s">
        <v>212</v>
      </c>
      <c r="J18" s="56"/>
      <c r="K18" s="54"/>
      <c r="L18" s="129">
        <f t="shared" si="3"/>
        <v>60</v>
      </c>
    </row>
    <row r="19" spans="1:15" s="30" customFormat="1" ht="30" customHeight="1" thickBot="1" x14ac:dyDescent="0.35">
      <c r="A19" s="78" t="s">
        <v>105</v>
      </c>
      <c r="B19" s="160"/>
      <c r="C19" s="164">
        <f t="shared" si="0"/>
        <v>1</v>
      </c>
      <c r="D19" s="64" t="s">
        <v>107</v>
      </c>
      <c r="E19" s="64" t="str">
        <f t="shared" si="1"/>
        <v>M_1</v>
      </c>
      <c r="F19" s="64"/>
      <c r="G19" s="139" t="str">
        <f t="shared" si="2"/>
        <v>1 M_1 Trémie tout type</v>
      </c>
      <c r="H19" s="140" t="s">
        <v>265</v>
      </c>
      <c r="I19" s="141" t="s">
        <v>212</v>
      </c>
      <c r="J19" s="56"/>
      <c r="K19" s="54"/>
      <c r="L19" s="129">
        <f t="shared" si="3"/>
        <v>16</v>
      </c>
    </row>
    <row r="20" spans="1:15" s="30" customFormat="1" ht="30" customHeight="1" thickBot="1" x14ac:dyDescent="0.35">
      <c r="A20" s="78" t="s">
        <v>105</v>
      </c>
      <c r="B20" s="160"/>
      <c r="C20" s="164">
        <f t="shared" si="0"/>
        <v>1</v>
      </c>
      <c r="D20" s="64" t="s">
        <v>107</v>
      </c>
      <c r="E20" s="64" t="str">
        <f t="shared" si="1"/>
        <v>M_1</v>
      </c>
      <c r="F20" s="64"/>
      <c r="G20" s="139" t="str">
        <f t="shared" si="2"/>
        <v>1 M_1 Vibroculteur</v>
      </c>
      <c r="H20" s="147" t="s">
        <v>266</v>
      </c>
      <c r="I20" s="141" t="s">
        <v>212</v>
      </c>
      <c r="J20" s="56"/>
      <c r="K20" s="55"/>
      <c r="L20" s="129">
        <f t="shared" si="3"/>
        <v>12</v>
      </c>
    </row>
    <row r="21" spans="1:15" s="30" customFormat="1" ht="30" customHeight="1" thickBot="1" x14ac:dyDescent="0.35">
      <c r="A21" s="78" t="s">
        <v>105</v>
      </c>
      <c r="B21" s="160"/>
      <c r="C21" s="164">
        <f t="shared" si="0"/>
        <v>1</v>
      </c>
      <c r="D21" s="64" t="s">
        <v>169</v>
      </c>
      <c r="E21" s="64" t="str">
        <f t="shared" si="1"/>
        <v>M_2</v>
      </c>
      <c r="F21" s="64" t="s">
        <v>174</v>
      </c>
      <c r="G21" s="139" t="str">
        <f t="shared" si="2"/>
        <v>1 M_2 Tracteur agricole</v>
      </c>
      <c r="H21" s="166" t="s">
        <v>237</v>
      </c>
      <c r="I21" s="141" t="s">
        <v>212</v>
      </c>
      <c r="J21" s="56"/>
      <c r="K21" s="54"/>
      <c r="L21" s="129">
        <f t="shared" si="3"/>
        <v>17</v>
      </c>
    </row>
    <row r="22" spans="1:15" s="30" customFormat="1" ht="30" customHeight="1" thickBot="1" x14ac:dyDescent="0.35">
      <c r="A22" s="78" t="s">
        <v>105</v>
      </c>
      <c r="B22" s="160"/>
      <c r="C22" s="164">
        <f t="shared" si="0"/>
        <v>1</v>
      </c>
      <c r="D22" s="64" t="s">
        <v>169</v>
      </c>
      <c r="E22" s="64" t="str">
        <f t="shared" si="1"/>
        <v>M_2</v>
      </c>
      <c r="F22" s="64"/>
      <c r="G22" s="139" t="str">
        <f t="shared" si="2"/>
        <v>1 M_2 Andaineur tout type</v>
      </c>
      <c r="H22" s="140" t="s">
        <v>274</v>
      </c>
      <c r="I22" s="142" t="s">
        <v>212</v>
      </c>
      <c r="J22" s="56"/>
      <c r="K22" s="54"/>
      <c r="L22" s="129">
        <f t="shared" si="3"/>
        <v>19</v>
      </c>
    </row>
    <row r="23" spans="1:15" s="30" customFormat="1" ht="30" customHeight="1" thickBot="1" x14ac:dyDescent="0.35">
      <c r="A23" s="78" t="s">
        <v>105</v>
      </c>
      <c r="B23" s="160"/>
      <c r="C23" s="164">
        <f t="shared" si="0"/>
        <v>1</v>
      </c>
      <c r="D23" s="64" t="s">
        <v>169</v>
      </c>
      <c r="E23" s="64" t="str">
        <f t="shared" si="1"/>
        <v>M_2</v>
      </c>
      <c r="F23" s="64"/>
      <c r="G23" s="139" t="str">
        <f t="shared" si="2"/>
        <v>1 M_2 Bec et/ou pick up Ensileuse</v>
      </c>
      <c r="H23" s="140" t="s">
        <v>267</v>
      </c>
      <c r="I23" s="142" t="s">
        <v>212</v>
      </c>
      <c r="J23" s="56"/>
      <c r="K23" s="54"/>
      <c r="L23" s="129">
        <f t="shared" si="3"/>
        <v>27</v>
      </c>
    </row>
    <row r="24" spans="1:15" s="30" customFormat="1" ht="30" customHeight="1" thickBot="1" x14ac:dyDescent="0.35">
      <c r="A24" s="78" t="s">
        <v>105</v>
      </c>
      <c r="B24" s="160"/>
      <c r="C24" s="164">
        <f t="shared" si="0"/>
        <v>1</v>
      </c>
      <c r="D24" s="64" t="s">
        <v>169</v>
      </c>
      <c r="E24" s="64" t="str">
        <f t="shared" si="1"/>
        <v>M_2</v>
      </c>
      <c r="F24" s="64"/>
      <c r="G24" s="139" t="str">
        <f t="shared" si="2"/>
        <v>1 M_2 Combiné presse-enrubanneuse</v>
      </c>
      <c r="H24" s="140" t="s">
        <v>245</v>
      </c>
      <c r="I24" s="142" t="s">
        <v>212</v>
      </c>
      <c r="J24" s="56"/>
      <c r="K24" s="54"/>
      <c r="L24" s="129">
        <f t="shared" si="3"/>
        <v>27</v>
      </c>
    </row>
    <row r="25" spans="1:15" s="30" customFormat="1" ht="30" customHeight="1" thickBot="1" x14ac:dyDescent="0.35">
      <c r="A25" s="78" t="s">
        <v>105</v>
      </c>
      <c r="B25" s="160"/>
      <c r="C25" s="164">
        <f t="shared" si="0"/>
        <v>1</v>
      </c>
      <c r="D25" s="64" t="s">
        <v>169</v>
      </c>
      <c r="E25" s="64" t="str">
        <f t="shared" si="1"/>
        <v>M_2</v>
      </c>
      <c r="F25" s="64"/>
      <c r="G25" s="139" t="str">
        <f t="shared" si="2"/>
        <v>1 M_2 Enrubanneuse tout type</v>
      </c>
      <c r="H25" s="140" t="s">
        <v>275</v>
      </c>
      <c r="I25" s="142" t="s">
        <v>212</v>
      </c>
      <c r="J25" s="146"/>
      <c r="K25" s="152"/>
      <c r="L25" s="129">
        <f t="shared" si="3"/>
        <v>22</v>
      </c>
    </row>
    <row r="26" spans="1:15" s="30" customFormat="1" ht="30" customHeight="1" thickBot="1" x14ac:dyDescent="0.35">
      <c r="A26" s="78" t="s">
        <v>105</v>
      </c>
      <c r="B26" s="160"/>
      <c r="C26" s="164">
        <f t="shared" si="0"/>
        <v>1</v>
      </c>
      <c r="D26" s="64" t="s">
        <v>169</v>
      </c>
      <c r="E26" s="64" t="str">
        <f t="shared" si="1"/>
        <v>M_2</v>
      </c>
      <c r="F26" s="64"/>
      <c r="G26" s="139" t="str">
        <f t="shared" si="2"/>
        <v>1 M_2 Ensileuse tout type</v>
      </c>
      <c r="H26" s="140" t="s">
        <v>268</v>
      </c>
      <c r="I26" s="142" t="s">
        <v>212</v>
      </c>
      <c r="J26" s="56"/>
      <c r="K26" s="54"/>
      <c r="L26" s="129">
        <f t="shared" si="3"/>
        <v>19</v>
      </c>
      <c r="M26" s="53"/>
      <c r="N26" s="53"/>
      <c r="O26" s="53"/>
    </row>
    <row r="27" spans="1:15" s="30" customFormat="1" ht="30" customHeight="1" thickBot="1" x14ac:dyDescent="0.35">
      <c r="A27" s="78" t="s">
        <v>105</v>
      </c>
      <c r="B27" s="160"/>
      <c r="C27" s="164">
        <f t="shared" si="0"/>
        <v>1</v>
      </c>
      <c r="D27" s="64" t="s">
        <v>169</v>
      </c>
      <c r="E27" s="64" t="str">
        <f t="shared" si="1"/>
        <v>M_2</v>
      </c>
      <c r="F27" s="64"/>
      <c r="G27" s="139" t="str">
        <f t="shared" si="2"/>
        <v>1 M_2 Faneuse</v>
      </c>
      <c r="H27" s="140" t="s">
        <v>250</v>
      </c>
      <c r="I27" s="142" t="s">
        <v>212</v>
      </c>
      <c r="J27" s="56"/>
      <c r="K27" s="54"/>
      <c r="L27" s="129">
        <f t="shared" si="3"/>
        <v>7</v>
      </c>
      <c r="M27" s="53"/>
      <c r="N27" s="53"/>
      <c r="O27" s="53"/>
    </row>
    <row r="28" spans="1:15" s="30" customFormat="1" ht="30" customHeight="1" thickBot="1" x14ac:dyDescent="0.35">
      <c r="A28" s="78" t="s">
        <v>105</v>
      </c>
      <c r="B28" s="160"/>
      <c r="C28" s="164">
        <f t="shared" si="0"/>
        <v>1</v>
      </c>
      <c r="D28" s="64" t="s">
        <v>169</v>
      </c>
      <c r="E28" s="64" t="str">
        <f t="shared" si="1"/>
        <v>M_2</v>
      </c>
      <c r="F28" s="64"/>
      <c r="G28" s="139" t="str">
        <f t="shared" si="2"/>
        <v>1 M_2 Faucheuse tout type</v>
      </c>
      <c r="H28" s="140" t="s">
        <v>276</v>
      </c>
      <c r="I28" s="142" t="s">
        <v>212</v>
      </c>
      <c r="J28" s="56"/>
      <c r="K28" s="54"/>
      <c r="L28" s="129">
        <f t="shared" si="3"/>
        <v>19</v>
      </c>
    </row>
    <row r="29" spans="1:15" s="30" customFormat="1" ht="30" customHeight="1" thickBot="1" x14ac:dyDescent="0.35">
      <c r="A29" s="78" t="s">
        <v>105</v>
      </c>
      <c r="B29" s="160"/>
      <c r="C29" s="164">
        <f t="shared" si="0"/>
        <v>1</v>
      </c>
      <c r="D29" s="64" t="s">
        <v>169</v>
      </c>
      <c r="E29" s="64" t="str">
        <f t="shared" si="1"/>
        <v>M_2</v>
      </c>
      <c r="F29" s="64"/>
      <c r="G29" s="139" t="str">
        <f t="shared" si="2"/>
        <v>1 M_2 Groupe de fauche tout type</v>
      </c>
      <c r="H29" s="140" t="s">
        <v>269</v>
      </c>
      <c r="I29" s="142" t="s">
        <v>212</v>
      </c>
      <c r="J29" s="56"/>
      <c r="K29" s="54"/>
      <c r="L29" s="129">
        <f t="shared" si="3"/>
        <v>26</v>
      </c>
    </row>
    <row r="30" spans="1:15" s="30" customFormat="1" ht="30" customHeight="1" thickBot="1" x14ac:dyDescent="0.35">
      <c r="A30" s="78" t="s">
        <v>105</v>
      </c>
      <c r="B30" s="160"/>
      <c r="C30" s="164">
        <f t="shared" si="0"/>
        <v>1</v>
      </c>
      <c r="D30" s="64" t="s">
        <v>169</v>
      </c>
      <c r="E30" s="64" t="str">
        <f t="shared" si="1"/>
        <v>M_2</v>
      </c>
      <c r="F30" s="64"/>
      <c r="G30" s="139" t="str">
        <f t="shared" si="2"/>
        <v>1 M_2 Herse à paille</v>
      </c>
      <c r="H30" s="140" t="s">
        <v>270</v>
      </c>
      <c r="I30" s="142" t="s">
        <v>212</v>
      </c>
      <c r="J30" s="56"/>
      <c r="K30" s="54"/>
      <c r="L30" s="129">
        <f t="shared" si="3"/>
        <v>14</v>
      </c>
    </row>
    <row r="31" spans="1:15" s="30" customFormat="1" ht="30" customHeight="1" thickBot="1" x14ac:dyDescent="0.35">
      <c r="A31" s="78" t="s">
        <v>105</v>
      </c>
      <c r="B31" s="160"/>
      <c r="C31" s="164">
        <f t="shared" si="0"/>
        <v>1</v>
      </c>
      <c r="D31" s="64" t="s">
        <v>169</v>
      </c>
      <c r="E31" s="64" t="str">
        <f t="shared" si="1"/>
        <v>M_2</v>
      </c>
      <c r="F31" s="64"/>
      <c r="G31" s="139" t="str">
        <f t="shared" si="2"/>
        <v>1 M_2 Pick botte</v>
      </c>
      <c r="H31" s="140" t="s">
        <v>233</v>
      </c>
      <c r="I31" s="142" t="s">
        <v>212</v>
      </c>
      <c r="J31" s="146"/>
      <c r="K31" s="152"/>
      <c r="L31" s="129">
        <f t="shared" si="3"/>
        <v>10</v>
      </c>
    </row>
    <row r="32" spans="1:15" s="30" customFormat="1" ht="30" customHeight="1" thickBot="1" x14ac:dyDescent="0.35">
      <c r="A32" s="78" t="s">
        <v>105</v>
      </c>
      <c r="B32" s="160"/>
      <c r="C32" s="164">
        <f t="shared" si="0"/>
        <v>1</v>
      </c>
      <c r="D32" s="64" t="s">
        <v>169</v>
      </c>
      <c r="E32" s="64" t="str">
        <f t="shared" si="1"/>
        <v>M_2</v>
      </c>
      <c r="F32" s="64"/>
      <c r="G32" s="139" t="str">
        <f t="shared" si="2"/>
        <v>1 M_2 Pince Balle</v>
      </c>
      <c r="H32" s="140" t="s">
        <v>234</v>
      </c>
      <c r="I32" s="142" t="s">
        <v>212</v>
      </c>
      <c r="J32" s="56"/>
      <c r="K32" s="54"/>
      <c r="L32" s="129">
        <f t="shared" si="3"/>
        <v>11</v>
      </c>
    </row>
    <row r="33" spans="1:15" s="30" customFormat="1" ht="30" customHeight="1" thickBot="1" x14ac:dyDescent="0.35">
      <c r="A33" s="78" t="s">
        <v>105</v>
      </c>
      <c r="B33" s="160"/>
      <c r="C33" s="164">
        <f t="shared" si="0"/>
        <v>1</v>
      </c>
      <c r="D33" s="64" t="s">
        <v>169</v>
      </c>
      <c r="E33" s="64" t="str">
        <f t="shared" si="1"/>
        <v>M_2</v>
      </c>
      <c r="F33" s="64"/>
      <c r="G33" s="139" t="str">
        <f t="shared" si="2"/>
        <v xml:space="preserve">1 M_2 Plateau fourrager </v>
      </c>
      <c r="H33" s="140" t="s">
        <v>277</v>
      </c>
      <c r="I33" s="142" t="s">
        <v>212</v>
      </c>
      <c r="J33" s="56"/>
      <c r="K33" s="54"/>
      <c r="L33" s="129">
        <f t="shared" si="3"/>
        <v>18</v>
      </c>
    </row>
    <row r="34" spans="1:15" s="30" customFormat="1" ht="30" customHeight="1" thickBot="1" x14ac:dyDescent="0.35">
      <c r="A34" s="78" t="s">
        <v>105</v>
      </c>
      <c r="B34" s="160"/>
      <c r="C34" s="164">
        <f t="shared" si="0"/>
        <v>1</v>
      </c>
      <c r="D34" s="64" t="s">
        <v>169</v>
      </c>
      <c r="E34" s="64" t="str">
        <f t="shared" si="1"/>
        <v>M_2</v>
      </c>
      <c r="F34" s="64"/>
      <c r="G34" s="139" t="str">
        <f t="shared" si="2"/>
        <v>1 M_2 Presse balles tout type</v>
      </c>
      <c r="H34" s="140" t="s">
        <v>271</v>
      </c>
      <c r="I34" s="142" t="s">
        <v>212</v>
      </c>
      <c r="J34" s="56"/>
      <c r="K34" s="54"/>
      <c r="L34" s="129">
        <f t="shared" si="3"/>
        <v>23</v>
      </c>
    </row>
    <row r="35" spans="1:15" s="30" customFormat="1" ht="30" customHeight="1" thickBot="1" x14ac:dyDescent="0.35">
      <c r="A35" s="78" t="s">
        <v>105</v>
      </c>
      <c r="B35" s="160"/>
      <c r="C35" s="164">
        <f t="shared" si="0"/>
        <v>1</v>
      </c>
      <c r="D35" s="64" t="s">
        <v>169</v>
      </c>
      <c r="E35" s="64" t="str">
        <f t="shared" si="1"/>
        <v>M_2</v>
      </c>
      <c r="F35" s="64"/>
      <c r="G35" s="139" t="str">
        <f t="shared" si="2"/>
        <v>1 M_2 Remorque benne</v>
      </c>
      <c r="H35" s="140" t="s">
        <v>236</v>
      </c>
      <c r="I35" s="142" t="s">
        <v>212</v>
      </c>
      <c r="J35" s="56"/>
      <c r="K35" s="54"/>
      <c r="L35" s="129">
        <f t="shared" si="3"/>
        <v>14</v>
      </c>
      <c r="M35" s="53"/>
      <c r="N35" s="53"/>
      <c r="O35" s="53"/>
    </row>
    <row r="36" spans="1:15" s="30" customFormat="1" ht="30" customHeight="1" thickBot="1" x14ac:dyDescent="0.35">
      <c r="A36" s="78" t="s">
        <v>105</v>
      </c>
      <c r="B36" s="160"/>
      <c r="C36" s="178">
        <f t="shared" si="0"/>
        <v>1</v>
      </c>
      <c r="D36" s="73" t="s">
        <v>110</v>
      </c>
      <c r="E36" s="73" t="str">
        <f t="shared" si="1"/>
        <v>M_3</v>
      </c>
      <c r="F36" s="73" t="s">
        <v>110</v>
      </c>
      <c r="G36" s="139" t="str">
        <f t="shared" si="2"/>
        <v>1 M_3 Distributeur d'engrais tout type</v>
      </c>
      <c r="H36" s="180" t="s">
        <v>339</v>
      </c>
      <c r="I36" s="145" t="s">
        <v>212</v>
      </c>
      <c r="J36" s="181"/>
      <c r="K36" s="182"/>
      <c r="L36" s="129">
        <f t="shared" si="3"/>
        <v>32</v>
      </c>
      <c r="M36" s="53"/>
      <c r="N36" s="53"/>
      <c r="O36" s="53"/>
    </row>
    <row r="37" spans="1:15" s="30" customFormat="1" ht="30" customHeight="1" thickBot="1" x14ac:dyDescent="0.35">
      <c r="A37" s="78" t="s">
        <v>111</v>
      </c>
      <c r="B37" s="123" t="s">
        <v>112</v>
      </c>
      <c r="C37" s="174">
        <f t="shared" ref="C37:C81" si="4">INDEX(valeur,MATCH(A37,Type,0))</f>
        <v>2</v>
      </c>
      <c r="D37" s="116" t="s">
        <v>51</v>
      </c>
      <c r="E37" s="116" t="str">
        <f t="shared" ref="E37:E81" si="5">INDEX(Nature,MATCH(D37,NatMat,0))</f>
        <v>M_4</v>
      </c>
      <c r="F37" s="116" t="s">
        <v>175</v>
      </c>
      <c r="G37" s="111" t="str">
        <f t="shared" ref="G37:G83" si="6">IFERROR(C37&amp;" "&amp;E37&amp;" "&amp;H37,"")</f>
        <v>2 M_4 Autres matériels de désherbage mécanique</v>
      </c>
      <c r="H37" s="175" t="s">
        <v>60</v>
      </c>
      <c r="I37" s="176" t="s">
        <v>212</v>
      </c>
      <c r="J37" s="151"/>
      <c r="K37" s="177"/>
      <c r="L37" s="129">
        <f t="shared" ref="L37:L82" si="7">LEN(H37)</f>
        <v>40</v>
      </c>
      <c r="M37" s="53"/>
      <c r="N37" s="53"/>
      <c r="O37" s="53"/>
    </row>
    <row r="38" spans="1:15" s="30" customFormat="1" ht="30" customHeight="1" thickBot="1" x14ac:dyDescent="0.3">
      <c r="A38" s="78" t="s">
        <v>111</v>
      </c>
      <c r="B38" s="124"/>
      <c r="C38" s="164">
        <f t="shared" si="4"/>
        <v>2</v>
      </c>
      <c r="D38" s="64" t="s">
        <v>51</v>
      </c>
      <c r="E38" s="64" t="str">
        <f t="shared" si="5"/>
        <v>M_4</v>
      </c>
      <c r="F38" s="64"/>
      <c r="G38" s="139" t="str">
        <f t="shared" si="6"/>
        <v>2 M_4 Bineuse tout type</v>
      </c>
      <c r="H38" s="140" t="s">
        <v>292</v>
      </c>
      <c r="I38" s="142" t="s">
        <v>212</v>
      </c>
      <c r="J38" s="56"/>
      <c r="K38" s="55"/>
      <c r="L38" s="129">
        <f t="shared" si="7"/>
        <v>17</v>
      </c>
      <c r="M38" s="53"/>
      <c r="N38" s="53"/>
      <c r="O38" s="53"/>
    </row>
    <row r="39" spans="1:15" s="30" customFormat="1" ht="30" customHeight="1" thickBot="1" x14ac:dyDescent="0.3">
      <c r="A39" s="78" t="s">
        <v>111</v>
      </c>
      <c r="B39" s="124"/>
      <c r="C39" s="164">
        <f t="shared" si="4"/>
        <v>2</v>
      </c>
      <c r="D39" s="64" t="s">
        <v>51</v>
      </c>
      <c r="E39" s="64" t="str">
        <f t="shared" si="5"/>
        <v>M_4</v>
      </c>
      <c r="F39" s="64"/>
      <c r="G39" s="139" t="str">
        <f t="shared" si="6"/>
        <v>2 M_4 Caméra sur matériel de desherbage mécanique</v>
      </c>
      <c r="H39" s="140" t="s">
        <v>278</v>
      </c>
      <c r="I39" s="142" t="s">
        <v>212</v>
      </c>
      <c r="J39" s="56"/>
      <c r="K39" s="55"/>
      <c r="L39" s="129">
        <f t="shared" si="7"/>
        <v>43</v>
      </c>
      <c r="M39" s="53"/>
      <c r="N39" s="53"/>
      <c r="O39" s="53"/>
    </row>
    <row r="40" spans="1:15" s="30" customFormat="1" ht="30" customHeight="1" thickBot="1" x14ac:dyDescent="0.3">
      <c r="A40" s="78" t="s">
        <v>111</v>
      </c>
      <c r="B40" s="124"/>
      <c r="C40" s="164">
        <f t="shared" si="4"/>
        <v>2</v>
      </c>
      <c r="D40" s="64" t="s">
        <v>51</v>
      </c>
      <c r="E40" s="64" t="str">
        <f t="shared" si="5"/>
        <v>M_4</v>
      </c>
      <c r="F40" s="64"/>
      <c r="G40" s="139" t="str">
        <f t="shared" si="6"/>
        <v>2 M_4 Capeur optique sur matériel de desherbage mécanique</v>
      </c>
      <c r="H40" s="140" t="s">
        <v>279</v>
      </c>
      <c r="I40" s="141" t="s">
        <v>212</v>
      </c>
      <c r="J40" s="146"/>
      <c r="K40" s="152"/>
      <c r="L40" s="129">
        <f t="shared" si="7"/>
        <v>51</v>
      </c>
      <c r="M40" s="53"/>
      <c r="N40" s="53"/>
      <c r="O40" s="53"/>
    </row>
    <row r="41" spans="1:15" ht="30" customHeight="1" thickBot="1" x14ac:dyDescent="0.35">
      <c r="A41" s="78" t="s">
        <v>111</v>
      </c>
      <c r="B41" s="124"/>
      <c r="C41" s="164">
        <f t="shared" si="4"/>
        <v>2</v>
      </c>
      <c r="D41" s="64" t="s">
        <v>51</v>
      </c>
      <c r="E41" s="64" t="str">
        <f t="shared" si="5"/>
        <v>M_4</v>
      </c>
      <c r="F41" s="64"/>
      <c r="G41" s="139" t="str">
        <f t="shared" si="6"/>
        <v>2 M_4 Cover Crop vigne</v>
      </c>
      <c r="H41" s="140" t="s">
        <v>280</v>
      </c>
      <c r="I41" s="141" t="s">
        <v>212</v>
      </c>
      <c r="J41" s="146"/>
      <c r="K41" s="152"/>
      <c r="L41" s="129">
        <f t="shared" si="7"/>
        <v>16</v>
      </c>
      <c r="M41" s="58"/>
      <c r="N41" s="58"/>
      <c r="O41" s="58"/>
    </row>
    <row r="42" spans="1:15" ht="30" customHeight="1" thickBot="1" x14ac:dyDescent="0.35">
      <c r="A42" s="78" t="s">
        <v>111</v>
      </c>
      <c r="B42" s="124"/>
      <c r="C42" s="164">
        <f t="shared" si="4"/>
        <v>2</v>
      </c>
      <c r="D42" s="64" t="s">
        <v>51</v>
      </c>
      <c r="E42" s="64" t="str">
        <f t="shared" si="5"/>
        <v>M_4</v>
      </c>
      <c r="F42" s="139" t="s">
        <v>176</v>
      </c>
      <c r="G42" s="139" t="str">
        <f t="shared" si="6"/>
        <v>2 M_4 Décavailloneuse</v>
      </c>
      <c r="H42" s="140" t="s">
        <v>54</v>
      </c>
      <c r="I42" s="141" t="s">
        <v>212</v>
      </c>
      <c r="J42" s="146"/>
      <c r="K42" s="152"/>
      <c r="L42" s="129">
        <f t="shared" si="7"/>
        <v>15</v>
      </c>
      <c r="M42" s="58"/>
      <c r="N42" s="58"/>
      <c r="O42" s="58"/>
    </row>
    <row r="43" spans="1:15" ht="30" customHeight="1" thickBot="1" x14ac:dyDescent="0.35">
      <c r="A43" s="78" t="s">
        <v>111</v>
      </c>
      <c r="B43" s="124"/>
      <c r="C43" s="164">
        <f t="shared" si="4"/>
        <v>2</v>
      </c>
      <c r="D43" s="64" t="s">
        <v>51</v>
      </c>
      <c r="E43" s="64" t="str">
        <f t="shared" si="5"/>
        <v>M_4</v>
      </c>
      <c r="F43" s="139" t="s">
        <v>177</v>
      </c>
      <c r="G43" s="139" t="str">
        <f t="shared" si="6"/>
        <v>2 M_4 Déchaumeur pour la viticulture</v>
      </c>
      <c r="H43" s="168" t="s">
        <v>281</v>
      </c>
      <c r="I43" s="141" t="s">
        <v>212</v>
      </c>
      <c r="J43" s="155"/>
      <c r="K43" s="154"/>
      <c r="L43" s="129">
        <f t="shared" si="7"/>
        <v>30</v>
      </c>
      <c r="M43" s="58"/>
      <c r="N43" s="58"/>
      <c r="O43" s="58"/>
    </row>
    <row r="44" spans="1:15" ht="30" customHeight="1" thickBot="1" x14ac:dyDescent="0.35">
      <c r="A44" s="78" t="s">
        <v>111</v>
      </c>
      <c r="B44" s="124"/>
      <c r="C44" s="164">
        <f t="shared" si="4"/>
        <v>2</v>
      </c>
      <c r="D44" s="64" t="s">
        <v>51</v>
      </c>
      <c r="E44" s="64" t="str">
        <f t="shared" si="5"/>
        <v>M_4</v>
      </c>
      <c r="F44" s="64" t="s">
        <v>54</v>
      </c>
      <c r="G44" s="139" t="str">
        <f t="shared" si="6"/>
        <v>2 M_4 Dedrageonneuse</v>
      </c>
      <c r="H44" s="140" t="s">
        <v>282</v>
      </c>
      <c r="I44" s="141" t="s">
        <v>212</v>
      </c>
      <c r="J44" s="146"/>
      <c r="K44" s="152"/>
      <c r="L44" s="129">
        <f t="shared" si="7"/>
        <v>14</v>
      </c>
      <c r="M44" s="58"/>
      <c r="N44" s="58"/>
      <c r="O44" s="58"/>
    </row>
    <row r="45" spans="1:15" ht="30" customHeight="1" thickBot="1" x14ac:dyDescent="0.35">
      <c r="A45" s="78" t="s">
        <v>111</v>
      </c>
      <c r="B45" s="124"/>
      <c r="C45" s="164">
        <f t="shared" si="4"/>
        <v>2</v>
      </c>
      <c r="D45" s="64" t="s">
        <v>51</v>
      </c>
      <c r="E45" s="64" t="str">
        <f t="shared" si="5"/>
        <v>M_4</v>
      </c>
      <c r="F45" s="64" t="s">
        <v>55</v>
      </c>
      <c r="G45" s="139" t="str">
        <f t="shared" si="6"/>
        <v>2 M_4 Désherbeurs (matériel de lutte thermique, type bineuse à gaz, traitement vapeur, désherbage par humectage, désherbage électrique)</v>
      </c>
      <c r="H45" s="140" t="s">
        <v>283</v>
      </c>
      <c r="I45" s="141" t="s">
        <v>212</v>
      </c>
      <c r="J45" s="146"/>
      <c r="K45" s="152"/>
      <c r="L45" s="129">
        <f t="shared" si="7"/>
        <v>129</v>
      </c>
      <c r="M45" s="58"/>
      <c r="N45" s="58"/>
      <c r="O45" s="58"/>
    </row>
    <row r="46" spans="1:15" ht="30" customHeight="1" thickBot="1" x14ac:dyDescent="0.35">
      <c r="A46" s="78" t="s">
        <v>111</v>
      </c>
      <c r="B46" s="124"/>
      <c r="C46" s="164">
        <f t="shared" si="4"/>
        <v>2</v>
      </c>
      <c r="D46" s="64" t="s">
        <v>51</v>
      </c>
      <c r="E46" s="64" t="str">
        <f t="shared" si="5"/>
        <v>M_4</v>
      </c>
      <c r="F46" s="64" t="s">
        <v>178</v>
      </c>
      <c r="G46" s="139" t="str">
        <f t="shared" si="6"/>
        <v>2 M_4 Ecimeuse (hors viti ou arbo)</v>
      </c>
      <c r="H46" s="140" t="s">
        <v>181</v>
      </c>
      <c r="I46" s="141" t="s">
        <v>212</v>
      </c>
      <c r="J46" s="56"/>
      <c r="K46" s="55"/>
      <c r="L46" s="129">
        <f t="shared" si="7"/>
        <v>28</v>
      </c>
      <c r="M46" s="58"/>
      <c r="N46" s="58"/>
      <c r="O46" s="58"/>
    </row>
    <row r="47" spans="1:15" ht="30" customHeight="1" thickBot="1" x14ac:dyDescent="0.35">
      <c r="A47" s="78" t="s">
        <v>111</v>
      </c>
      <c r="B47" s="124"/>
      <c r="C47" s="164">
        <f t="shared" si="4"/>
        <v>2</v>
      </c>
      <c r="D47" s="64" t="s">
        <v>51</v>
      </c>
      <c r="E47" s="64" t="str">
        <f t="shared" si="5"/>
        <v>M_4</v>
      </c>
      <c r="F47" s="64"/>
      <c r="G47" s="139" t="str">
        <f t="shared" si="6"/>
        <v>2 M_4 Equipements mixtes type désherbage localisé sur le rang</v>
      </c>
      <c r="H47" s="140" t="s">
        <v>284</v>
      </c>
      <c r="I47" s="141" t="s">
        <v>212</v>
      </c>
      <c r="J47" s="56"/>
      <c r="K47" s="55"/>
      <c r="L47" s="129">
        <f t="shared" si="7"/>
        <v>55</v>
      </c>
    </row>
    <row r="48" spans="1:15" ht="30" customHeight="1" thickBot="1" x14ac:dyDescent="0.35">
      <c r="A48" s="78" t="s">
        <v>111</v>
      </c>
      <c r="B48" s="124"/>
      <c r="C48" s="164">
        <f t="shared" si="4"/>
        <v>2</v>
      </c>
      <c r="D48" s="64" t="s">
        <v>51</v>
      </c>
      <c r="E48" s="64" t="str">
        <f t="shared" si="5"/>
        <v>M_4</v>
      </c>
      <c r="F48" s="64"/>
      <c r="G48" s="139" t="str">
        <f t="shared" si="6"/>
        <v>2 M_4 Guidage RTK sur matériel de desherbage mécanique</v>
      </c>
      <c r="H48" s="140" t="s">
        <v>285</v>
      </c>
      <c r="I48" s="141" t="s">
        <v>212</v>
      </c>
      <c r="J48" s="146"/>
      <c r="K48" s="152"/>
      <c r="L48" s="129">
        <f t="shared" si="7"/>
        <v>48</v>
      </c>
    </row>
    <row r="49" spans="1:15" ht="30" customHeight="1" thickBot="1" x14ac:dyDescent="0.35">
      <c r="A49" s="78" t="s">
        <v>111</v>
      </c>
      <c r="B49" s="124"/>
      <c r="C49" s="164">
        <f t="shared" si="4"/>
        <v>2</v>
      </c>
      <c r="D49" s="64" t="s">
        <v>51</v>
      </c>
      <c r="E49" s="64" t="str">
        <f t="shared" si="5"/>
        <v>M_4</v>
      </c>
      <c r="F49" s="64"/>
      <c r="G49" s="139" t="str">
        <f t="shared" si="6"/>
        <v>2 M_4 Gyrobroyeur porté interligne des cultures pérennes</v>
      </c>
      <c r="H49" s="169" t="s">
        <v>286</v>
      </c>
      <c r="I49" s="141" t="s">
        <v>212</v>
      </c>
      <c r="J49" s="56"/>
      <c r="K49" s="55"/>
      <c r="L49" s="129">
        <f t="shared" si="7"/>
        <v>50</v>
      </c>
    </row>
    <row r="50" spans="1:15" ht="30" customHeight="1" thickBot="1" x14ac:dyDescent="0.35">
      <c r="A50" s="78" t="s">
        <v>111</v>
      </c>
      <c r="B50" s="124"/>
      <c r="C50" s="164">
        <f t="shared" si="4"/>
        <v>2</v>
      </c>
      <c r="D50" s="64" t="s">
        <v>51</v>
      </c>
      <c r="E50" s="64" t="str">
        <f t="shared" si="5"/>
        <v>M_4</v>
      </c>
      <c r="F50" s="64"/>
      <c r="G50" s="139" t="str">
        <f t="shared" si="6"/>
        <v>2 M_4 Herse étrille</v>
      </c>
      <c r="H50" s="140" t="s">
        <v>177</v>
      </c>
      <c r="I50" s="141" t="s">
        <v>212</v>
      </c>
      <c r="J50" s="146"/>
      <c r="K50" s="152"/>
      <c r="L50" s="129">
        <f t="shared" si="7"/>
        <v>13</v>
      </c>
      <c r="M50" s="58"/>
      <c r="N50" s="58"/>
      <c r="O50" s="58"/>
    </row>
    <row r="51" spans="1:15" ht="30" customHeight="1" thickBot="1" x14ac:dyDescent="0.35">
      <c r="A51" s="78" t="s">
        <v>111</v>
      </c>
      <c r="B51" s="124"/>
      <c r="C51" s="164">
        <f t="shared" si="4"/>
        <v>2</v>
      </c>
      <c r="D51" s="64" t="s">
        <v>51</v>
      </c>
      <c r="E51" s="64" t="str">
        <f t="shared" si="5"/>
        <v>M_4</v>
      </c>
      <c r="F51" s="64"/>
      <c r="G51" s="139" t="str">
        <f t="shared" si="6"/>
        <v>2 M_4 Herse rotative pour la viticulture et cultures perennes</v>
      </c>
      <c r="H51" s="140" t="s">
        <v>287</v>
      </c>
      <c r="I51" s="141" t="s">
        <v>212</v>
      </c>
      <c r="J51" s="146"/>
      <c r="K51" s="152"/>
      <c r="L51" s="129">
        <f t="shared" si="7"/>
        <v>55</v>
      </c>
      <c r="M51" s="58"/>
      <c r="N51" s="58"/>
      <c r="O51" s="58"/>
    </row>
    <row r="52" spans="1:15" ht="30" customHeight="1" thickBot="1" x14ac:dyDescent="0.35">
      <c r="A52" s="78" t="s">
        <v>111</v>
      </c>
      <c r="B52" s="124"/>
      <c r="C52" s="164">
        <f t="shared" si="4"/>
        <v>2</v>
      </c>
      <c r="D52" s="64" t="s">
        <v>51</v>
      </c>
      <c r="E52" s="64" t="str">
        <f t="shared" si="5"/>
        <v>M_4</v>
      </c>
      <c r="F52" s="168" t="s">
        <v>179</v>
      </c>
      <c r="G52" s="139" t="str">
        <f t="shared" si="6"/>
        <v>2 M_4 Houe rotative</v>
      </c>
      <c r="H52" s="140" t="s">
        <v>53</v>
      </c>
      <c r="I52" s="141" t="s">
        <v>212</v>
      </c>
      <c r="J52" s="146"/>
      <c r="K52" s="152"/>
      <c r="L52" s="129">
        <f t="shared" si="7"/>
        <v>13</v>
      </c>
    </row>
    <row r="53" spans="1:15" ht="30" customHeight="1" thickBot="1" x14ac:dyDescent="0.35">
      <c r="A53" s="78" t="s">
        <v>111</v>
      </c>
      <c r="B53" s="124"/>
      <c r="C53" s="164">
        <f t="shared" si="4"/>
        <v>2</v>
      </c>
      <c r="D53" s="64" t="s">
        <v>51</v>
      </c>
      <c r="E53" s="64" t="str">
        <f t="shared" si="5"/>
        <v>M_4</v>
      </c>
      <c r="F53" s="168"/>
      <c r="G53" s="139" t="str">
        <f t="shared" si="6"/>
        <v>2 M_4 Intercep et/ou outils intercep</v>
      </c>
      <c r="H53" s="140" t="s">
        <v>288</v>
      </c>
      <c r="I53" s="141" t="s">
        <v>212</v>
      </c>
      <c r="J53" s="56"/>
      <c r="K53" s="55"/>
      <c r="L53" s="129">
        <f t="shared" si="7"/>
        <v>30</v>
      </c>
      <c r="M53" s="58"/>
      <c r="N53" s="58"/>
      <c r="O53" s="58"/>
    </row>
    <row r="54" spans="1:15" ht="45.75" customHeight="1" thickBot="1" x14ac:dyDescent="0.35">
      <c r="A54" s="78" t="s">
        <v>111</v>
      </c>
      <c r="B54" s="124"/>
      <c r="C54" s="164">
        <f t="shared" si="4"/>
        <v>2</v>
      </c>
      <c r="D54" s="64" t="s">
        <v>51</v>
      </c>
      <c r="E54" s="64" t="str">
        <f t="shared" si="5"/>
        <v>M_4</v>
      </c>
      <c r="F54" s="168"/>
      <c r="G54" s="139" t="str">
        <f t="shared" si="6"/>
        <v>2 M_4 Matériel de buttage des ceps de vigne</v>
      </c>
      <c r="H54" s="140" t="s">
        <v>59</v>
      </c>
      <c r="I54" s="141" t="s">
        <v>212</v>
      </c>
      <c r="J54" s="56"/>
      <c r="K54" s="144"/>
      <c r="L54" s="129">
        <f t="shared" si="7"/>
        <v>37</v>
      </c>
      <c r="M54" s="58"/>
      <c r="N54" s="58"/>
      <c r="O54" s="58"/>
    </row>
    <row r="55" spans="1:15" ht="40.5" customHeight="1" thickBot="1" x14ac:dyDescent="0.35">
      <c r="A55" s="78" t="s">
        <v>111</v>
      </c>
      <c r="B55" s="124"/>
      <c r="C55" s="164">
        <f t="shared" si="4"/>
        <v>2</v>
      </c>
      <c r="D55" s="64" t="s">
        <v>51</v>
      </c>
      <c r="E55" s="64" t="str">
        <f t="shared" si="5"/>
        <v>M_4</v>
      </c>
      <c r="F55" s="64" t="s">
        <v>180</v>
      </c>
      <c r="G55" s="139" t="str">
        <f t="shared" si="6"/>
        <v>2 M_4 Matériels de désherbage mécanique de l'inter-rang et sous le rang en culture pérenne</v>
      </c>
      <c r="H55" s="140" t="s">
        <v>293</v>
      </c>
      <c r="I55" s="141" t="s">
        <v>212</v>
      </c>
      <c r="J55" s="56"/>
      <c r="K55" s="55"/>
      <c r="L55" s="129">
        <f t="shared" si="7"/>
        <v>84</v>
      </c>
    </row>
    <row r="56" spans="1:15" ht="30" customHeight="1" thickBot="1" x14ac:dyDescent="0.35">
      <c r="A56" s="78" t="s">
        <v>111</v>
      </c>
      <c r="B56" s="124"/>
      <c r="C56" s="164">
        <f t="shared" si="4"/>
        <v>2</v>
      </c>
      <c r="D56" s="64" t="s">
        <v>51</v>
      </c>
      <c r="E56" s="64" t="str">
        <f t="shared" si="5"/>
        <v>M_4</v>
      </c>
      <c r="F56" s="64"/>
      <c r="G56" s="139" t="str">
        <f t="shared" si="6"/>
        <v>2 M_4 Portique de désherbage manuel électrique</v>
      </c>
      <c r="H56" s="140" t="s">
        <v>58</v>
      </c>
      <c r="I56" s="141" t="s">
        <v>212</v>
      </c>
      <c r="J56" s="56"/>
      <c r="K56" s="55"/>
      <c r="L56" s="129">
        <f t="shared" si="7"/>
        <v>40</v>
      </c>
    </row>
    <row r="57" spans="1:15" ht="30" customHeight="1" thickBot="1" x14ac:dyDescent="0.35">
      <c r="A57" s="78" t="s">
        <v>111</v>
      </c>
      <c r="B57" s="124"/>
      <c r="C57" s="164">
        <f t="shared" si="4"/>
        <v>2</v>
      </c>
      <c r="D57" s="64" t="s">
        <v>51</v>
      </c>
      <c r="E57" s="64" t="str">
        <f t="shared" si="5"/>
        <v>M_4</v>
      </c>
      <c r="F57" s="64"/>
      <c r="G57" s="139" t="str">
        <f t="shared" si="6"/>
        <v>2 M_4 Pulvériseur à disque ou Cover crop pour la viticulture</v>
      </c>
      <c r="H57" s="140" t="s">
        <v>289</v>
      </c>
      <c r="I57" s="141" t="s">
        <v>212</v>
      </c>
      <c r="J57" s="56"/>
      <c r="K57" s="55"/>
      <c r="L57" s="129">
        <f t="shared" si="7"/>
        <v>54</v>
      </c>
    </row>
    <row r="58" spans="1:15" ht="30" customHeight="1" thickBot="1" x14ac:dyDescent="0.35">
      <c r="A58" s="78" t="s">
        <v>111</v>
      </c>
      <c r="B58" s="124"/>
      <c r="C58" s="164">
        <f t="shared" si="4"/>
        <v>2</v>
      </c>
      <c r="D58" s="64" t="s">
        <v>51</v>
      </c>
      <c r="E58" s="64" t="str">
        <f t="shared" si="5"/>
        <v>M_4</v>
      </c>
      <c r="F58" s="64"/>
      <c r="G58" s="139" t="str">
        <f t="shared" si="6"/>
        <v>2 M_4 Robot de désherbage mécanique</v>
      </c>
      <c r="H58" s="140" t="s">
        <v>55</v>
      </c>
      <c r="I58" s="141" t="s">
        <v>212</v>
      </c>
      <c r="J58" s="56"/>
      <c r="K58" s="55"/>
      <c r="L58" s="129">
        <f t="shared" si="7"/>
        <v>29</v>
      </c>
    </row>
    <row r="59" spans="1:15" ht="30" customHeight="1" thickBot="1" x14ac:dyDescent="0.35">
      <c r="A59" s="78" t="s">
        <v>111</v>
      </c>
      <c r="B59" s="124"/>
      <c r="C59" s="164">
        <f t="shared" si="4"/>
        <v>2</v>
      </c>
      <c r="D59" s="64" t="s">
        <v>51</v>
      </c>
      <c r="E59" s="64" t="str">
        <f t="shared" si="5"/>
        <v>M_4</v>
      </c>
      <c r="F59" s="64"/>
      <c r="G59" s="139" t="str">
        <f t="shared" si="6"/>
        <v>2 M_4 Robot tondeuse en cultures perennes</v>
      </c>
      <c r="H59" s="140" t="s">
        <v>56</v>
      </c>
      <c r="I59" s="141" t="s">
        <v>212</v>
      </c>
      <c r="J59" s="56"/>
      <c r="K59" s="55"/>
      <c r="L59" s="129">
        <f t="shared" si="7"/>
        <v>35</v>
      </c>
      <c r="M59" s="58"/>
      <c r="N59" s="58"/>
      <c r="O59" s="58"/>
    </row>
    <row r="60" spans="1:15" ht="30" customHeight="1" thickBot="1" x14ac:dyDescent="0.35">
      <c r="A60" s="78" t="s">
        <v>111</v>
      </c>
      <c r="B60" s="124"/>
      <c r="C60" s="164">
        <f t="shared" si="4"/>
        <v>2</v>
      </c>
      <c r="D60" s="64" t="s">
        <v>51</v>
      </c>
      <c r="E60" s="64" t="str">
        <f t="shared" si="5"/>
        <v>M_4</v>
      </c>
      <c r="F60" s="64"/>
      <c r="G60" s="139" t="str">
        <f t="shared" si="6"/>
        <v>2 M_4 Rotoétrille</v>
      </c>
      <c r="H60" s="140" t="s">
        <v>57</v>
      </c>
      <c r="I60" s="141" t="s">
        <v>212</v>
      </c>
      <c r="J60" s="56"/>
      <c r="K60" s="55"/>
      <c r="L60" s="129">
        <f t="shared" si="7"/>
        <v>11</v>
      </c>
      <c r="M60" s="58"/>
      <c r="N60" s="58"/>
      <c r="O60" s="58"/>
    </row>
    <row r="61" spans="1:15" ht="30" customHeight="1" thickBot="1" x14ac:dyDescent="0.35">
      <c r="A61" s="78" t="s">
        <v>111</v>
      </c>
      <c r="B61" s="124"/>
      <c r="C61" s="164">
        <f t="shared" si="4"/>
        <v>2</v>
      </c>
      <c r="D61" s="64" t="s">
        <v>51</v>
      </c>
      <c r="E61" s="64" t="str">
        <f t="shared" si="5"/>
        <v>M_4</v>
      </c>
      <c r="F61" s="64"/>
      <c r="G61" s="139" t="str">
        <f t="shared" si="6"/>
        <v>2 M_4 Rouleau FACA vigne</v>
      </c>
      <c r="H61" s="140" t="s">
        <v>113</v>
      </c>
      <c r="I61" s="141" t="s">
        <v>212</v>
      </c>
      <c r="J61" s="146"/>
      <c r="K61" s="144"/>
      <c r="L61" s="129">
        <f t="shared" si="7"/>
        <v>18</v>
      </c>
      <c r="M61" s="58"/>
      <c r="N61" s="58"/>
      <c r="O61" s="58"/>
    </row>
    <row r="62" spans="1:15" ht="30" customHeight="1" thickBot="1" x14ac:dyDescent="0.35">
      <c r="A62" s="78" t="s">
        <v>111</v>
      </c>
      <c r="B62" s="124"/>
      <c r="C62" s="164">
        <f t="shared" si="4"/>
        <v>2</v>
      </c>
      <c r="D62" s="64" t="s">
        <v>51</v>
      </c>
      <c r="E62" s="64" t="str">
        <f t="shared" si="5"/>
        <v>M_4</v>
      </c>
      <c r="F62" s="64"/>
      <c r="G62" s="139" t="str">
        <f t="shared" si="6"/>
        <v>2 M_4 Système spécifique binage sur le rang et inter-rang</v>
      </c>
      <c r="H62" s="140" t="s">
        <v>52</v>
      </c>
      <c r="I62" s="141" t="s">
        <v>212</v>
      </c>
      <c r="J62" s="56"/>
      <c r="K62" s="55"/>
      <c r="L62" s="129">
        <f t="shared" si="7"/>
        <v>51</v>
      </c>
      <c r="M62" s="58"/>
      <c r="N62" s="58"/>
      <c r="O62" s="58"/>
    </row>
    <row r="63" spans="1:15" ht="30" customHeight="1" thickBot="1" x14ac:dyDescent="0.35">
      <c r="A63" s="78" t="s">
        <v>111</v>
      </c>
      <c r="B63" s="124"/>
      <c r="C63" s="164">
        <f t="shared" si="4"/>
        <v>2</v>
      </c>
      <c r="D63" s="64" t="s">
        <v>51</v>
      </c>
      <c r="E63" s="64" t="str">
        <f t="shared" si="5"/>
        <v>M_4</v>
      </c>
      <c r="F63" s="64"/>
      <c r="G63" s="139" t="str">
        <f t="shared" si="6"/>
        <v>2 M_4 Système de guidage automatisé (autoguidage) spécifique au désherbage mécanique</v>
      </c>
      <c r="H63" s="140" t="s">
        <v>290</v>
      </c>
      <c r="I63" s="141" t="s">
        <v>212</v>
      </c>
      <c r="J63" s="56"/>
      <c r="K63" s="55"/>
      <c r="L63" s="129">
        <f t="shared" si="7"/>
        <v>78</v>
      </c>
      <c r="M63" s="58"/>
      <c r="N63" s="58"/>
      <c r="O63" s="58"/>
    </row>
    <row r="64" spans="1:15" ht="30" customHeight="1" thickBot="1" x14ac:dyDescent="0.35">
      <c r="A64" s="78" t="s">
        <v>111</v>
      </c>
      <c r="B64" s="124"/>
      <c r="C64" s="164">
        <f t="shared" si="4"/>
        <v>2</v>
      </c>
      <c r="D64" s="64" t="s">
        <v>51</v>
      </c>
      <c r="E64" s="64" t="str">
        <f t="shared" si="5"/>
        <v>M_4</v>
      </c>
      <c r="F64" s="64"/>
      <c r="G64" s="139" t="str">
        <f t="shared" si="6"/>
        <v>2 M_4 Tondeuse intercep</v>
      </c>
      <c r="H64" s="147" t="s">
        <v>294</v>
      </c>
      <c r="I64" s="141" t="s">
        <v>212</v>
      </c>
      <c r="J64" s="56"/>
      <c r="K64" s="55"/>
      <c r="L64" s="129">
        <f t="shared" si="7"/>
        <v>17</v>
      </c>
      <c r="M64" s="58"/>
      <c r="N64" s="58"/>
      <c r="O64" s="58"/>
    </row>
    <row r="65" spans="1:15" ht="30" customHeight="1" thickBot="1" x14ac:dyDescent="0.35">
      <c r="A65" s="78" t="s">
        <v>111</v>
      </c>
      <c r="B65" s="124"/>
      <c r="C65" s="164">
        <f t="shared" si="4"/>
        <v>2</v>
      </c>
      <c r="D65" s="64" t="s">
        <v>51</v>
      </c>
      <c r="E65" s="64" t="str">
        <f t="shared" si="5"/>
        <v>M_4</v>
      </c>
      <c r="F65" s="64"/>
      <c r="G65" s="139" t="str">
        <f t="shared" si="6"/>
        <v>2 M_4 Tondeuse portée avec satellite viticole</v>
      </c>
      <c r="H65" s="147" t="s">
        <v>291</v>
      </c>
      <c r="I65" s="141" t="s">
        <v>212</v>
      </c>
      <c r="J65" s="56"/>
      <c r="K65" s="55"/>
      <c r="L65" s="129">
        <f t="shared" si="7"/>
        <v>39</v>
      </c>
      <c r="M65" s="58"/>
      <c r="N65" s="58"/>
      <c r="O65" s="58"/>
    </row>
    <row r="66" spans="1:15" ht="49.5" customHeight="1" thickBot="1" x14ac:dyDescent="0.35">
      <c r="A66" s="78" t="s">
        <v>111</v>
      </c>
      <c r="B66" s="124"/>
      <c r="C66" s="164">
        <f t="shared" si="4"/>
        <v>2</v>
      </c>
      <c r="D66" s="64" t="s">
        <v>61</v>
      </c>
      <c r="E66" s="64" t="str">
        <f t="shared" si="5"/>
        <v>M_5</v>
      </c>
      <c r="F66" s="139" t="s">
        <v>182</v>
      </c>
      <c r="G66" s="139" t="str">
        <f t="shared" si="6"/>
        <v>2 M_5 Broyeurs à satellite, broyeurs inter-rangs avec axe (horizontal ou vertical) inférieur à 3,5m</v>
      </c>
      <c r="H66" s="167" t="s">
        <v>295</v>
      </c>
      <c r="I66" s="141" t="s">
        <v>212</v>
      </c>
      <c r="J66" s="155"/>
      <c r="K66" s="154"/>
      <c r="L66" s="129">
        <f t="shared" si="7"/>
        <v>93</v>
      </c>
    </row>
    <row r="67" spans="1:15" ht="49.5" customHeight="1" thickBot="1" x14ac:dyDescent="0.35">
      <c r="A67" s="78" t="s">
        <v>111</v>
      </c>
      <c r="B67" s="124"/>
      <c r="C67" s="164">
        <f t="shared" si="4"/>
        <v>2</v>
      </c>
      <c r="D67" s="64" t="s">
        <v>61</v>
      </c>
      <c r="E67" s="64" t="str">
        <f t="shared" si="5"/>
        <v>M_5</v>
      </c>
      <c r="F67" s="64" t="s">
        <v>183</v>
      </c>
      <c r="G67" s="139" t="str">
        <f t="shared" si="6"/>
        <v>2 M_5 Rouleaux destructeurs de couverts végétaux  (exemple rolo faca, roll krop)</v>
      </c>
      <c r="H67" s="168" t="s">
        <v>296</v>
      </c>
      <c r="I67" s="141" t="s">
        <v>212</v>
      </c>
      <c r="J67" s="155"/>
      <c r="K67" s="154"/>
      <c r="L67" s="129">
        <f t="shared" si="7"/>
        <v>74</v>
      </c>
    </row>
    <row r="68" spans="1:15" ht="63" customHeight="1" thickBot="1" x14ac:dyDescent="0.35">
      <c r="A68" s="78" t="s">
        <v>111</v>
      </c>
      <c r="B68" s="124"/>
      <c r="C68" s="164">
        <f t="shared" si="4"/>
        <v>2</v>
      </c>
      <c r="D68" s="64" t="s">
        <v>61</v>
      </c>
      <c r="E68" s="64" t="str">
        <f t="shared" si="5"/>
        <v>M_5</v>
      </c>
      <c r="F68" s="64" t="s">
        <v>63</v>
      </c>
      <c r="G68" s="139" t="str">
        <f t="shared" si="6"/>
        <v>2 M_5 Scalpeur</v>
      </c>
      <c r="H68" s="140" t="s">
        <v>264</v>
      </c>
      <c r="I68" s="141" t="s">
        <v>212</v>
      </c>
      <c r="J68" s="146"/>
      <c r="K68" s="152"/>
      <c r="L68" s="129">
        <f t="shared" si="7"/>
        <v>8</v>
      </c>
    </row>
    <row r="69" spans="1:15" ht="30" customHeight="1" thickBot="1" x14ac:dyDescent="0.35">
      <c r="A69" s="78" t="s">
        <v>111</v>
      </c>
      <c r="B69" s="124"/>
      <c r="C69" s="164">
        <f t="shared" si="4"/>
        <v>2</v>
      </c>
      <c r="D69" s="67" t="s">
        <v>62</v>
      </c>
      <c r="E69" s="64" t="str">
        <f t="shared" si="5"/>
        <v>M_6</v>
      </c>
      <c r="F69" s="170"/>
      <c r="G69" s="139" t="str">
        <f t="shared" si="6"/>
        <v>2 M_6 Semoir inter-rang en culture pérenne</v>
      </c>
      <c r="H69" s="140" t="s">
        <v>63</v>
      </c>
      <c r="I69" s="141" t="s">
        <v>212</v>
      </c>
      <c r="J69" s="146"/>
      <c r="K69" s="152"/>
      <c r="L69" s="129">
        <f t="shared" si="7"/>
        <v>36</v>
      </c>
    </row>
    <row r="70" spans="1:15" ht="30" customHeight="1" thickBot="1" x14ac:dyDescent="0.35">
      <c r="A70" s="78" t="s">
        <v>111</v>
      </c>
      <c r="B70" s="124"/>
      <c r="C70" s="164">
        <f t="shared" si="4"/>
        <v>2</v>
      </c>
      <c r="D70" s="67" t="s">
        <v>62</v>
      </c>
      <c r="E70" s="64" t="str">
        <f t="shared" si="5"/>
        <v>M_6</v>
      </c>
      <c r="F70" s="64" t="s">
        <v>65</v>
      </c>
      <c r="G70" s="139" t="str">
        <f t="shared" si="6"/>
        <v>2 M_6 Semoir viticole</v>
      </c>
      <c r="H70" s="140" t="s">
        <v>64</v>
      </c>
      <c r="I70" s="141" t="s">
        <v>212</v>
      </c>
      <c r="J70" s="146"/>
      <c r="K70" s="144"/>
      <c r="L70" s="129">
        <f t="shared" si="7"/>
        <v>15</v>
      </c>
    </row>
    <row r="71" spans="1:15" ht="30" customHeight="1" thickBot="1" x14ac:dyDescent="0.35">
      <c r="A71" s="78" t="s">
        <v>111</v>
      </c>
      <c r="B71" s="124"/>
      <c r="C71" s="164">
        <f t="shared" si="4"/>
        <v>2</v>
      </c>
      <c r="D71" s="67" t="s">
        <v>62</v>
      </c>
      <c r="E71" s="64" t="str">
        <f t="shared" si="5"/>
        <v>M_6</v>
      </c>
      <c r="F71" s="67" t="s">
        <v>184</v>
      </c>
      <c r="G71" s="139" t="str">
        <f t="shared" si="6"/>
        <v>2 M_6 Trieur pour couverts végétaux et cultures associées</v>
      </c>
      <c r="H71" s="140" t="s">
        <v>65</v>
      </c>
      <c r="I71" s="141" t="s">
        <v>212</v>
      </c>
      <c r="J71" s="56"/>
      <c r="K71" s="55"/>
      <c r="L71" s="129">
        <f t="shared" si="7"/>
        <v>51</v>
      </c>
    </row>
    <row r="72" spans="1:15" ht="30" customHeight="1" thickBot="1" x14ac:dyDescent="0.35">
      <c r="A72" s="78" t="s">
        <v>111</v>
      </c>
      <c r="B72" s="124"/>
      <c r="C72" s="164">
        <f t="shared" si="4"/>
        <v>2</v>
      </c>
      <c r="D72" s="67" t="s">
        <v>297</v>
      </c>
      <c r="E72" s="64" t="str">
        <f t="shared" si="5"/>
        <v>M_7</v>
      </c>
      <c r="F72" s="64"/>
      <c r="G72" s="139" t="str">
        <f t="shared" si="6"/>
        <v>2 M_7 Matériels de récolte et de semis de fourrages pour les bio uniquement (pour au moins 50% des adhérents au projet - arrondi à l'entier inférieur pour le calcul de la proportion)</v>
      </c>
      <c r="H72" s="140" t="s">
        <v>300</v>
      </c>
      <c r="I72" s="141" t="s">
        <v>212</v>
      </c>
      <c r="J72" s="56"/>
      <c r="K72" s="55"/>
      <c r="L72" s="129">
        <f t="shared" si="7"/>
        <v>176</v>
      </c>
    </row>
    <row r="73" spans="1:15" ht="30" customHeight="1" thickBot="1" x14ac:dyDescent="0.35">
      <c r="A73" s="78" t="s">
        <v>111</v>
      </c>
      <c r="B73" s="124"/>
      <c r="C73" s="164">
        <f t="shared" si="4"/>
        <v>2</v>
      </c>
      <c r="D73" s="67" t="s">
        <v>66</v>
      </c>
      <c r="E73" s="64" t="str">
        <f t="shared" si="5"/>
        <v>M_8</v>
      </c>
      <c r="F73" s="139" t="s">
        <v>70</v>
      </c>
      <c r="G73" s="139" t="str">
        <f t="shared" si="6"/>
        <v>2 M_8 Faucheuse andaineuse portée</v>
      </c>
      <c r="H73" s="140" t="s">
        <v>67</v>
      </c>
      <c r="I73" s="141" t="s">
        <v>212</v>
      </c>
      <c r="J73" s="146"/>
      <c r="K73" s="152"/>
      <c r="L73" s="129">
        <f t="shared" si="7"/>
        <v>27</v>
      </c>
    </row>
    <row r="74" spans="1:15" ht="38.25" customHeight="1" thickBot="1" x14ac:dyDescent="0.35">
      <c r="A74" s="78" t="s">
        <v>111</v>
      </c>
      <c r="B74" s="124"/>
      <c r="C74" s="164">
        <f t="shared" si="4"/>
        <v>2</v>
      </c>
      <c r="D74" s="67" t="s">
        <v>66</v>
      </c>
      <c r="E74" s="64" t="str">
        <f t="shared" si="5"/>
        <v>M_8</v>
      </c>
      <c r="F74" s="139" t="s">
        <v>114</v>
      </c>
      <c r="G74" s="139" t="str">
        <f t="shared" si="6"/>
        <v>2 M_8 Faucheuse rotative</v>
      </c>
      <c r="H74" s="140" t="s">
        <v>68</v>
      </c>
      <c r="I74" s="141" t="s">
        <v>212</v>
      </c>
      <c r="J74" s="146"/>
      <c r="K74" s="152"/>
      <c r="L74" s="129">
        <f t="shared" si="7"/>
        <v>18</v>
      </c>
    </row>
    <row r="75" spans="1:15" ht="30" customHeight="1" thickBot="1" x14ac:dyDescent="0.35">
      <c r="A75" s="78" t="s">
        <v>111</v>
      </c>
      <c r="B75" s="124"/>
      <c r="C75" s="164">
        <f t="shared" si="4"/>
        <v>2</v>
      </c>
      <c r="D75" s="67" t="s">
        <v>69</v>
      </c>
      <c r="E75" s="64" t="str">
        <f t="shared" si="5"/>
        <v>M_9</v>
      </c>
      <c r="F75" s="64" t="s">
        <v>72</v>
      </c>
      <c r="G75" s="139" t="str">
        <f t="shared" si="6"/>
        <v>2 M_9 Broyeur sous clôture</v>
      </c>
      <c r="H75" s="140" t="s">
        <v>114</v>
      </c>
      <c r="I75" s="141" t="s">
        <v>212</v>
      </c>
      <c r="J75" s="56"/>
      <c r="K75" s="55"/>
      <c r="L75" s="129">
        <f t="shared" si="7"/>
        <v>20</v>
      </c>
      <c r="M75" s="58"/>
      <c r="N75" s="58"/>
      <c r="O75" s="58"/>
    </row>
    <row r="76" spans="1:15" ht="30" customHeight="1" thickBot="1" x14ac:dyDescent="0.35">
      <c r="A76" s="78" t="s">
        <v>111</v>
      </c>
      <c r="B76" s="124"/>
      <c r="C76" s="164">
        <f t="shared" si="4"/>
        <v>2</v>
      </c>
      <c r="D76" s="67" t="s">
        <v>69</v>
      </c>
      <c r="E76" s="64" t="str">
        <f t="shared" si="5"/>
        <v>M_9</v>
      </c>
      <c r="F76" s="64"/>
      <c r="G76" s="139" t="str">
        <f t="shared" si="6"/>
        <v>2 M_9 Herse à prairie</v>
      </c>
      <c r="H76" s="140" t="s">
        <v>301</v>
      </c>
      <c r="I76" s="141" t="s">
        <v>212</v>
      </c>
      <c r="J76" s="56"/>
      <c r="K76" s="55"/>
      <c r="L76" s="129">
        <f t="shared" si="7"/>
        <v>15</v>
      </c>
      <c r="M76" s="58"/>
      <c r="N76" s="58"/>
      <c r="O76" s="58"/>
    </row>
    <row r="77" spans="1:15" ht="37.5" customHeight="1" thickBot="1" x14ac:dyDescent="0.35">
      <c r="A77" s="78" t="s">
        <v>111</v>
      </c>
      <c r="B77" s="124"/>
      <c r="C77" s="164">
        <f t="shared" si="4"/>
        <v>2</v>
      </c>
      <c r="D77" s="67" t="s">
        <v>72</v>
      </c>
      <c r="E77" s="64" t="str">
        <f t="shared" si="5"/>
        <v>M_10</v>
      </c>
      <c r="F77" s="139" t="s">
        <v>71</v>
      </c>
      <c r="G77" s="139" t="str">
        <f t="shared" si="6"/>
        <v>2 M_10 Effeuilleuse</v>
      </c>
      <c r="H77" s="140" t="s">
        <v>74</v>
      </c>
      <c r="I77" s="141" t="s">
        <v>212</v>
      </c>
      <c r="J77" s="146"/>
      <c r="K77" s="152"/>
      <c r="L77" s="129">
        <f t="shared" si="7"/>
        <v>12</v>
      </c>
      <c r="M77" s="58"/>
      <c r="N77" s="58"/>
      <c r="O77" s="58"/>
    </row>
    <row r="78" spans="1:15" ht="30" customHeight="1" thickBot="1" x14ac:dyDescent="0.35">
      <c r="A78" s="78" t="s">
        <v>111</v>
      </c>
      <c r="B78" s="124"/>
      <c r="C78" s="164">
        <f t="shared" si="4"/>
        <v>2</v>
      </c>
      <c r="D78" s="67" t="s">
        <v>72</v>
      </c>
      <c r="E78" s="64" t="str">
        <f t="shared" si="5"/>
        <v>M_10</v>
      </c>
      <c r="F78" s="139" t="s">
        <v>76</v>
      </c>
      <c r="G78" s="139" t="str">
        <f t="shared" si="6"/>
        <v>2 M_10 Epampreuse (viti)</v>
      </c>
      <c r="H78" s="147" t="s">
        <v>73</v>
      </c>
      <c r="I78" s="141" t="s">
        <v>212</v>
      </c>
      <c r="J78" s="146"/>
      <c r="K78" s="144"/>
      <c r="L78" s="129">
        <f t="shared" si="7"/>
        <v>17</v>
      </c>
    </row>
    <row r="79" spans="1:15" ht="30" customHeight="1" thickBot="1" x14ac:dyDescent="0.35">
      <c r="A79" s="78" t="s">
        <v>111</v>
      </c>
      <c r="B79" s="124"/>
      <c r="C79" s="164">
        <f t="shared" si="4"/>
        <v>2</v>
      </c>
      <c r="D79" s="67" t="s">
        <v>75</v>
      </c>
      <c r="E79" s="64" t="str">
        <f t="shared" si="5"/>
        <v>M_11</v>
      </c>
      <c r="F79" s="67" t="s">
        <v>115</v>
      </c>
      <c r="G79" s="139" t="str">
        <f t="shared" si="6"/>
        <v>2 M_11 Semoir semis direct (réalise la préparation localisée du lit de semence et positionnement de la semence en terre)</v>
      </c>
      <c r="H79" s="147" t="s">
        <v>302</v>
      </c>
      <c r="I79" s="141" t="s">
        <v>212</v>
      </c>
      <c r="J79" s="56"/>
      <c r="K79" s="55"/>
      <c r="L79" s="129">
        <f t="shared" si="7"/>
        <v>113</v>
      </c>
      <c r="M79" s="58"/>
      <c r="N79" s="58"/>
      <c r="O79" s="58"/>
    </row>
    <row r="80" spans="1:15" ht="30" customHeight="1" thickBot="1" x14ac:dyDescent="0.35">
      <c r="A80" s="78" t="s">
        <v>111</v>
      </c>
      <c r="B80" s="124"/>
      <c r="C80" s="164">
        <f t="shared" si="4"/>
        <v>2</v>
      </c>
      <c r="D80" s="67" t="s">
        <v>75</v>
      </c>
      <c r="E80" s="64" t="str">
        <f t="shared" si="5"/>
        <v>M_11</v>
      </c>
      <c r="F80" s="139" t="s">
        <v>80</v>
      </c>
      <c r="G80" s="139" t="str">
        <f t="shared" si="6"/>
        <v>2 M_11 Strip-till</v>
      </c>
      <c r="H80" s="140" t="s">
        <v>76</v>
      </c>
      <c r="I80" s="141" t="s">
        <v>212</v>
      </c>
      <c r="J80" s="146"/>
      <c r="K80" s="144"/>
      <c r="L80" s="129">
        <f t="shared" si="7"/>
        <v>10</v>
      </c>
      <c r="M80" s="58"/>
      <c r="N80" s="58"/>
      <c r="O80" s="58"/>
    </row>
    <row r="81" spans="1:15" ht="30" customHeight="1" thickBot="1" x14ac:dyDescent="0.35">
      <c r="A81" s="78" t="s">
        <v>111</v>
      </c>
      <c r="B81" s="124"/>
      <c r="C81" s="164">
        <f t="shared" si="4"/>
        <v>2</v>
      </c>
      <c r="D81" s="67" t="s">
        <v>77</v>
      </c>
      <c r="E81" s="64" t="str">
        <f t="shared" si="5"/>
        <v>M_12</v>
      </c>
      <c r="F81" s="139" t="s">
        <v>81</v>
      </c>
      <c r="G81" s="139" t="str">
        <f t="shared" si="6"/>
        <v>2 M_12 Lamier à scie/sécateur</v>
      </c>
      <c r="H81" s="140" t="s">
        <v>99</v>
      </c>
      <c r="I81" s="141" t="s">
        <v>212</v>
      </c>
      <c r="J81" s="146"/>
      <c r="K81" s="144"/>
      <c r="L81" s="129">
        <f t="shared" si="7"/>
        <v>22</v>
      </c>
    </row>
    <row r="82" spans="1:15" ht="30" customHeight="1" thickBot="1" x14ac:dyDescent="0.35">
      <c r="A82" s="78" t="s">
        <v>111</v>
      </c>
      <c r="B82" s="124"/>
      <c r="C82" s="164">
        <f t="shared" ref="C82:C146" si="8">INDEX(valeur,MATCH(A82,Type,0))</f>
        <v>2</v>
      </c>
      <c r="D82" s="67" t="s">
        <v>77</v>
      </c>
      <c r="E82" s="64" t="str">
        <f t="shared" ref="E82:E146" si="9">INDEX(Nature,MATCH(D82,NatMat,0))</f>
        <v>M_12</v>
      </c>
      <c r="F82" s="139" t="s">
        <v>82</v>
      </c>
      <c r="G82" s="139" t="str">
        <f t="shared" si="6"/>
        <v>2 M_12 Pinces sécateurs</v>
      </c>
      <c r="H82" s="140" t="s">
        <v>78</v>
      </c>
      <c r="I82" s="141" t="s">
        <v>212</v>
      </c>
      <c r="J82" s="146"/>
      <c r="K82" s="144"/>
      <c r="L82" s="129">
        <f t="shared" si="7"/>
        <v>16</v>
      </c>
      <c r="M82" s="58"/>
      <c r="N82" s="58"/>
      <c r="O82" s="58"/>
    </row>
    <row r="83" spans="1:15" ht="30" customHeight="1" thickBot="1" x14ac:dyDescent="0.35">
      <c r="A83" s="78" t="s">
        <v>111</v>
      </c>
      <c r="B83" s="124"/>
      <c r="C83" s="164">
        <f t="shared" si="8"/>
        <v>2</v>
      </c>
      <c r="D83" s="80" t="s">
        <v>298</v>
      </c>
      <c r="E83" s="64" t="str">
        <f t="shared" si="9"/>
        <v>M_13</v>
      </c>
      <c r="F83" s="139" t="s">
        <v>83</v>
      </c>
      <c r="G83" s="139" t="str">
        <f t="shared" si="6"/>
        <v>2 M_13 Enfouisseur pour épandeur à lisier</v>
      </c>
      <c r="H83" s="140" t="s">
        <v>303</v>
      </c>
      <c r="I83" s="141" t="s">
        <v>212</v>
      </c>
      <c r="J83" s="146"/>
      <c r="K83" s="144"/>
      <c r="L83" s="129">
        <f t="shared" ref="L83:L147" si="10">LEN(H83)</f>
        <v>34</v>
      </c>
      <c r="M83" s="58"/>
      <c r="N83" s="58"/>
      <c r="O83" s="58"/>
    </row>
    <row r="84" spans="1:15" ht="35.25" customHeight="1" thickBot="1" x14ac:dyDescent="0.35">
      <c r="A84" s="78" t="s">
        <v>111</v>
      </c>
      <c r="B84" s="124"/>
      <c r="C84" s="164">
        <f t="shared" si="8"/>
        <v>2</v>
      </c>
      <c r="D84" s="81" t="s">
        <v>79</v>
      </c>
      <c r="E84" s="64" t="str">
        <f t="shared" si="9"/>
        <v>M_14</v>
      </c>
      <c r="F84" s="139" t="s">
        <v>84</v>
      </c>
      <c r="G84" s="139" t="str">
        <f t="shared" ref="G84:G147" si="11">IFERROR(C84&amp;" "&amp;E84&amp;" "&amp;H84,"")</f>
        <v>2 M_14 Paintball</v>
      </c>
      <c r="H84" s="140" t="s">
        <v>80</v>
      </c>
      <c r="I84" s="141" t="s">
        <v>212</v>
      </c>
      <c r="J84" s="56"/>
      <c r="K84" s="55"/>
      <c r="L84" s="129">
        <f t="shared" si="10"/>
        <v>9</v>
      </c>
    </row>
    <row r="85" spans="1:15" ht="30" customHeight="1" thickBot="1" x14ac:dyDescent="0.35">
      <c r="A85" s="78" t="s">
        <v>111</v>
      </c>
      <c r="B85" s="124"/>
      <c r="C85" s="164">
        <f t="shared" si="8"/>
        <v>2</v>
      </c>
      <c r="D85" s="81" t="s">
        <v>79</v>
      </c>
      <c r="E85" s="64" t="str">
        <f t="shared" si="9"/>
        <v>M_14</v>
      </c>
      <c r="F85" s="139" t="s">
        <v>85</v>
      </c>
      <c r="G85" s="139" t="str">
        <f t="shared" si="11"/>
        <v>2 M_14 Pièges connectés</v>
      </c>
      <c r="H85" s="140" t="s">
        <v>82</v>
      </c>
      <c r="I85" s="141" t="s">
        <v>212</v>
      </c>
      <c r="J85" s="146"/>
      <c r="K85" s="144"/>
      <c r="L85" s="129">
        <f t="shared" si="10"/>
        <v>16</v>
      </c>
      <c r="M85" s="58"/>
      <c r="N85" s="58"/>
      <c r="O85" s="58"/>
    </row>
    <row r="86" spans="1:15" ht="30" customHeight="1" thickBot="1" x14ac:dyDescent="0.35">
      <c r="A86" s="78" t="s">
        <v>111</v>
      </c>
      <c r="B86" s="124"/>
      <c r="C86" s="164">
        <f t="shared" si="8"/>
        <v>2</v>
      </c>
      <c r="D86" s="81" t="s">
        <v>79</v>
      </c>
      <c r="E86" s="64" t="str">
        <f t="shared" si="9"/>
        <v>M_14</v>
      </c>
      <c r="F86" s="139" t="s">
        <v>86</v>
      </c>
      <c r="G86" s="139" t="str">
        <f t="shared" si="11"/>
        <v>2 M_14 Pièges lumineux</v>
      </c>
      <c r="H86" s="140" t="s">
        <v>83</v>
      </c>
      <c r="I86" s="141" t="s">
        <v>212</v>
      </c>
      <c r="J86" s="146"/>
      <c r="K86" s="144"/>
      <c r="L86" s="129">
        <f t="shared" si="10"/>
        <v>15</v>
      </c>
    </row>
    <row r="87" spans="1:15" ht="30" customHeight="1" thickBot="1" x14ac:dyDescent="0.35">
      <c r="A87" s="78" t="s">
        <v>111</v>
      </c>
      <c r="B87" s="124"/>
      <c r="C87" s="164">
        <f t="shared" si="8"/>
        <v>2</v>
      </c>
      <c r="D87" s="81" t="s">
        <v>79</v>
      </c>
      <c r="E87" s="64" t="str">
        <f t="shared" si="9"/>
        <v>M_14</v>
      </c>
      <c r="F87" s="139" t="s">
        <v>87</v>
      </c>
      <c r="G87" s="139" t="str">
        <f t="shared" si="11"/>
        <v>2 M_14 Stations météos connectées + OAD (Outils d'Aide à la Décision)</v>
      </c>
      <c r="H87" s="140" t="s">
        <v>304</v>
      </c>
      <c r="I87" s="141" t="s">
        <v>212</v>
      </c>
      <c r="J87" s="146"/>
      <c r="K87" s="144"/>
      <c r="L87" s="129">
        <f t="shared" si="10"/>
        <v>62</v>
      </c>
    </row>
    <row r="88" spans="1:15" ht="49.5" customHeight="1" thickBot="1" x14ac:dyDescent="0.35">
      <c r="A88" s="78" t="s">
        <v>111</v>
      </c>
      <c r="B88" s="124"/>
      <c r="C88" s="164">
        <f t="shared" si="8"/>
        <v>2</v>
      </c>
      <c r="D88" s="67" t="s">
        <v>89</v>
      </c>
      <c r="E88" s="64" t="str">
        <f t="shared" si="9"/>
        <v>M_15</v>
      </c>
      <c r="F88" s="139" t="s">
        <v>88</v>
      </c>
      <c r="G88" s="139" t="str">
        <f t="shared" si="11"/>
        <v>2 M_15 Coupe flex</v>
      </c>
      <c r="H88" s="140" t="s">
        <v>86</v>
      </c>
      <c r="I88" s="141" t="s">
        <v>212</v>
      </c>
      <c r="J88" s="146"/>
      <c r="K88" s="144"/>
      <c r="L88" s="129">
        <f t="shared" si="10"/>
        <v>10</v>
      </c>
    </row>
    <row r="89" spans="1:15" ht="56.25" customHeight="1" thickBot="1" x14ac:dyDescent="0.35">
      <c r="A89" s="78" t="s">
        <v>111</v>
      </c>
      <c r="B89" s="124"/>
      <c r="C89" s="164">
        <f t="shared" si="8"/>
        <v>2</v>
      </c>
      <c r="D89" s="67" t="s">
        <v>89</v>
      </c>
      <c r="E89" s="64" t="str">
        <f t="shared" si="9"/>
        <v>M_15</v>
      </c>
      <c r="F89" s="168" t="s">
        <v>185</v>
      </c>
      <c r="G89" s="139" t="str">
        <f t="shared" si="11"/>
        <v>2 M_15 Nettoyeur séparateur à grains</v>
      </c>
      <c r="H89" s="140" t="s">
        <v>85</v>
      </c>
      <c r="I89" s="141" t="s">
        <v>212</v>
      </c>
      <c r="J89" s="56"/>
      <c r="K89" s="55"/>
      <c r="L89" s="129">
        <f t="shared" si="10"/>
        <v>29</v>
      </c>
    </row>
    <row r="90" spans="1:15" ht="30" customHeight="1" thickBot="1" x14ac:dyDescent="0.35">
      <c r="A90" s="78" t="s">
        <v>111</v>
      </c>
      <c r="B90" s="124"/>
      <c r="C90" s="164">
        <f t="shared" si="8"/>
        <v>2</v>
      </c>
      <c r="D90" s="67" t="s">
        <v>89</v>
      </c>
      <c r="E90" s="64" t="str">
        <f t="shared" si="9"/>
        <v>M_15</v>
      </c>
      <c r="F90" s="64"/>
      <c r="G90" s="139" t="str">
        <f t="shared" si="11"/>
        <v>2 M_15 Pick-up moissonneuse spécifique aux protéagineux</v>
      </c>
      <c r="H90" s="140" t="s">
        <v>305</v>
      </c>
      <c r="I90" s="141" t="s">
        <v>212</v>
      </c>
      <c r="J90" s="56"/>
      <c r="K90" s="55"/>
      <c r="L90" s="129">
        <f t="shared" si="10"/>
        <v>48</v>
      </c>
    </row>
    <row r="91" spans="1:15" ht="30" customHeight="1" thickBot="1" x14ac:dyDescent="0.35">
      <c r="A91" s="78" t="s">
        <v>111</v>
      </c>
      <c r="B91" s="184"/>
      <c r="C91" s="178">
        <f t="shared" si="8"/>
        <v>2</v>
      </c>
      <c r="D91" s="185" t="s">
        <v>299</v>
      </c>
      <c r="E91" s="73" t="str">
        <f t="shared" si="9"/>
        <v>M_16</v>
      </c>
      <c r="F91" s="73"/>
      <c r="G91" s="179" t="str">
        <f t="shared" si="11"/>
        <v>2 M_16 Broyeur de fanes de pommes de terre</v>
      </c>
      <c r="H91" s="186" t="s">
        <v>306</v>
      </c>
      <c r="I91" s="156" t="s">
        <v>212</v>
      </c>
      <c r="J91" s="143"/>
      <c r="K91" s="187"/>
      <c r="L91" s="129">
        <f t="shared" si="10"/>
        <v>35</v>
      </c>
      <c r="M91" s="58"/>
      <c r="N91" s="58"/>
      <c r="O91" s="58"/>
    </row>
    <row r="92" spans="1:15" ht="30" customHeight="1" thickBot="1" x14ac:dyDescent="0.35">
      <c r="A92" s="78" t="s">
        <v>116</v>
      </c>
      <c r="B92" s="161" t="s">
        <v>117</v>
      </c>
      <c r="C92" s="174">
        <f t="shared" si="8"/>
        <v>3</v>
      </c>
      <c r="D92" s="117" t="s">
        <v>118</v>
      </c>
      <c r="E92" s="116" t="str">
        <f t="shared" si="9"/>
        <v>M_17</v>
      </c>
      <c r="F92" s="122" t="s">
        <v>186</v>
      </c>
      <c r="G92" s="111" t="str">
        <f t="shared" si="11"/>
        <v>3 M_17 Affuteuse/appointeuse de piquets</v>
      </c>
      <c r="H92" s="148" t="s">
        <v>123</v>
      </c>
      <c r="I92" s="183" t="s">
        <v>212</v>
      </c>
      <c r="J92" s="151"/>
      <c r="K92" s="177"/>
      <c r="L92" s="129">
        <f t="shared" si="10"/>
        <v>32</v>
      </c>
    </row>
    <row r="93" spans="1:15" ht="30" customHeight="1" thickBot="1" x14ac:dyDescent="0.35">
      <c r="A93" s="78" t="s">
        <v>116</v>
      </c>
      <c r="B93" s="161"/>
      <c r="C93" s="164">
        <f t="shared" si="8"/>
        <v>3</v>
      </c>
      <c r="D93" s="67" t="s">
        <v>118</v>
      </c>
      <c r="E93" s="64" t="str">
        <f t="shared" si="9"/>
        <v>M_17</v>
      </c>
      <c r="F93" s="171"/>
      <c r="G93" s="139" t="str">
        <f t="shared" si="11"/>
        <v>3 M_17 Aplatisseur/Laminoir</v>
      </c>
      <c r="H93" s="140" t="s">
        <v>129</v>
      </c>
      <c r="I93" s="141" t="s">
        <v>212</v>
      </c>
      <c r="J93" s="146"/>
      <c r="K93" s="152"/>
      <c r="L93" s="129">
        <f t="shared" si="10"/>
        <v>20</v>
      </c>
    </row>
    <row r="94" spans="1:15" ht="30" customHeight="1" thickBot="1" x14ac:dyDescent="0.35">
      <c r="A94" s="78" t="s">
        <v>116</v>
      </c>
      <c r="B94" s="161"/>
      <c r="C94" s="164">
        <f t="shared" si="8"/>
        <v>3</v>
      </c>
      <c r="D94" s="67" t="s">
        <v>118</v>
      </c>
      <c r="E94" s="64" t="str">
        <f t="shared" si="9"/>
        <v>M_17</v>
      </c>
      <c r="F94" s="127" t="s">
        <v>187</v>
      </c>
      <c r="G94" s="139" t="str">
        <f t="shared" si="11"/>
        <v>3 M_17 Bétaillère automotrice ou trainée OU bétaillère volailles sur porteur</v>
      </c>
      <c r="H94" s="140" t="s">
        <v>381</v>
      </c>
      <c r="I94" s="141" t="s">
        <v>212</v>
      </c>
      <c r="J94" s="146"/>
      <c r="K94" s="144"/>
      <c r="L94" s="129">
        <f t="shared" si="10"/>
        <v>69</v>
      </c>
    </row>
    <row r="95" spans="1:15" ht="30" customHeight="1" thickBot="1" x14ac:dyDescent="0.35">
      <c r="A95" s="78" t="s">
        <v>116</v>
      </c>
      <c r="B95" s="161"/>
      <c r="C95" s="164">
        <f t="shared" si="8"/>
        <v>3</v>
      </c>
      <c r="D95" s="67" t="s">
        <v>118</v>
      </c>
      <c r="E95" s="64" t="str">
        <f t="shared" si="9"/>
        <v>M_17</v>
      </c>
      <c r="F95" s="171" t="s">
        <v>188</v>
      </c>
      <c r="G95" s="139" t="str">
        <f t="shared" si="11"/>
        <v>3 M_17 Boudineuse</v>
      </c>
      <c r="H95" s="140" t="s">
        <v>130</v>
      </c>
      <c r="I95" s="141" t="s">
        <v>212</v>
      </c>
      <c r="J95" s="56"/>
      <c r="K95" s="55"/>
      <c r="L95" s="129">
        <f t="shared" si="10"/>
        <v>10</v>
      </c>
    </row>
    <row r="96" spans="1:15" ht="30" customHeight="1" thickBot="1" x14ac:dyDescent="0.35">
      <c r="A96" s="78" t="s">
        <v>116</v>
      </c>
      <c r="B96" s="161"/>
      <c r="C96" s="164">
        <f t="shared" si="8"/>
        <v>3</v>
      </c>
      <c r="D96" s="67" t="s">
        <v>118</v>
      </c>
      <c r="E96" s="64" t="str">
        <f t="shared" si="9"/>
        <v>M_17</v>
      </c>
      <c r="F96" s="170"/>
      <c r="G96" s="139" t="str">
        <f t="shared" si="11"/>
        <v>3 M_17 Broyeur à céréales</v>
      </c>
      <c r="H96" s="140" t="s">
        <v>131</v>
      </c>
      <c r="I96" s="141" t="s">
        <v>212</v>
      </c>
      <c r="J96" s="146"/>
      <c r="K96" s="144"/>
      <c r="L96" s="129">
        <f t="shared" si="10"/>
        <v>18</v>
      </c>
    </row>
    <row r="97" spans="1:249" s="59" customFormat="1" ht="30" customHeight="1" thickBot="1" x14ac:dyDescent="0.35">
      <c r="A97" s="78" t="s">
        <v>116</v>
      </c>
      <c r="B97" s="161"/>
      <c r="C97" s="164">
        <f t="shared" si="8"/>
        <v>3</v>
      </c>
      <c r="D97" s="67" t="s">
        <v>118</v>
      </c>
      <c r="E97" s="64" t="str">
        <f t="shared" si="9"/>
        <v>M_17</v>
      </c>
      <c r="F97" s="170"/>
      <c r="G97" s="139" t="str">
        <f t="shared" si="11"/>
        <v>3 M_17 Cage de contention</v>
      </c>
      <c r="H97" s="140" t="s">
        <v>119</v>
      </c>
      <c r="I97" s="141" t="s">
        <v>212</v>
      </c>
      <c r="J97" s="146"/>
      <c r="K97" s="144"/>
      <c r="L97" s="129">
        <f t="shared" si="10"/>
        <v>18</v>
      </c>
      <c r="M97" s="47"/>
      <c r="N97" s="47"/>
      <c r="O97" s="4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s="59" customFormat="1" ht="30" customHeight="1" thickBot="1" x14ac:dyDescent="0.35">
      <c r="A98" s="78" t="s">
        <v>116</v>
      </c>
      <c r="B98" s="161"/>
      <c r="C98" s="164">
        <f t="shared" si="8"/>
        <v>3</v>
      </c>
      <c r="D98" s="67" t="s">
        <v>118</v>
      </c>
      <c r="E98" s="64" t="str">
        <f t="shared" si="9"/>
        <v>M_17</v>
      </c>
      <c r="F98" s="170"/>
      <c r="G98" s="139" t="str">
        <f t="shared" si="11"/>
        <v>3 M_17 Couloir de contention</v>
      </c>
      <c r="H98" s="140" t="s">
        <v>120</v>
      </c>
      <c r="I98" s="141" t="s">
        <v>212</v>
      </c>
      <c r="J98" s="56"/>
      <c r="K98" s="55"/>
      <c r="L98" s="129">
        <f t="shared" si="10"/>
        <v>21</v>
      </c>
      <c r="M98" s="47"/>
      <c r="N98" s="47"/>
      <c r="O98" s="47"/>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s="59" customFormat="1" ht="30" customHeight="1" thickBot="1" x14ac:dyDescent="0.35">
      <c r="A99" s="78" t="s">
        <v>116</v>
      </c>
      <c r="B99" s="161"/>
      <c r="C99" s="164">
        <f t="shared" si="8"/>
        <v>3</v>
      </c>
      <c r="D99" s="67" t="s">
        <v>118</v>
      </c>
      <c r="E99" s="64" t="str">
        <f t="shared" si="9"/>
        <v>M_17</v>
      </c>
      <c r="F99" s="170"/>
      <c r="G99" s="139" t="str">
        <f t="shared" si="11"/>
        <v>3 M_17 Dérouleuse</v>
      </c>
      <c r="H99" s="140" t="s">
        <v>124</v>
      </c>
      <c r="I99" s="141" t="s">
        <v>212</v>
      </c>
      <c r="J99" s="56"/>
      <c r="K99" s="55"/>
      <c r="L99" s="129">
        <f t="shared" si="10"/>
        <v>10</v>
      </c>
      <c r="M99" s="47"/>
      <c r="N99" s="47"/>
      <c r="O99" s="47"/>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s="59" customFormat="1" ht="30" customHeight="1" thickBot="1" x14ac:dyDescent="0.35">
      <c r="A100" s="78" t="s">
        <v>116</v>
      </c>
      <c r="B100" s="161"/>
      <c r="C100" s="164">
        <f t="shared" si="8"/>
        <v>3</v>
      </c>
      <c r="D100" s="67" t="s">
        <v>118</v>
      </c>
      <c r="E100" s="64" t="str">
        <f t="shared" si="9"/>
        <v>M_17</v>
      </c>
      <c r="F100" s="170"/>
      <c r="G100" s="139" t="str">
        <f t="shared" si="11"/>
        <v>3 M_17 Désileuse/Mélangeuse distributrice</v>
      </c>
      <c r="H100" s="140" t="s">
        <v>308</v>
      </c>
      <c r="I100" s="141" t="s">
        <v>212</v>
      </c>
      <c r="J100" s="56"/>
      <c r="K100" s="55"/>
      <c r="L100" s="129">
        <f t="shared" si="10"/>
        <v>34</v>
      </c>
      <c r="M100" s="47"/>
      <c r="N100" s="47"/>
      <c r="O100" s="47"/>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s="59" customFormat="1" ht="30" customHeight="1" thickBot="1" x14ac:dyDescent="0.35">
      <c r="A101" s="78" t="s">
        <v>116</v>
      </c>
      <c r="B101" s="161"/>
      <c r="C101" s="164">
        <f t="shared" si="8"/>
        <v>3</v>
      </c>
      <c r="D101" s="67" t="s">
        <v>118</v>
      </c>
      <c r="E101" s="64" t="str">
        <f t="shared" si="9"/>
        <v>M_17</v>
      </c>
      <c r="F101" s="170"/>
      <c r="G101" s="139" t="str">
        <f t="shared" si="11"/>
        <v>3 M_17 Distributrice d'aliments</v>
      </c>
      <c r="H101" s="140" t="s">
        <v>132</v>
      </c>
      <c r="I101" s="141" t="s">
        <v>212</v>
      </c>
      <c r="J101" s="56"/>
      <c r="K101" s="55"/>
      <c r="L101" s="129">
        <f t="shared" si="10"/>
        <v>24</v>
      </c>
      <c r="M101" s="47"/>
      <c r="N101" s="47"/>
      <c r="O101" s="47"/>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s="59" customFormat="1" ht="30" customHeight="1" thickBot="1" x14ac:dyDescent="0.35">
      <c r="A102" s="78" t="s">
        <v>116</v>
      </c>
      <c r="B102" s="161"/>
      <c r="C102" s="164">
        <f t="shared" si="8"/>
        <v>3</v>
      </c>
      <c r="D102" s="67" t="s">
        <v>118</v>
      </c>
      <c r="E102" s="64" t="str">
        <f t="shared" si="9"/>
        <v>M_17</v>
      </c>
      <c r="F102" s="139" t="s">
        <v>189</v>
      </c>
      <c r="G102" s="139" t="str">
        <f t="shared" si="11"/>
        <v>3 M_17 Echographe partagé</v>
      </c>
      <c r="H102" s="140" t="s">
        <v>128</v>
      </c>
      <c r="I102" s="141" t="s">
        <v>212</v>
      </c>
      <c r="J102" s="146"/>
      <c r="K102" s="144"/>
      <c r="L102" s="129">
        <f t="shared" si="10"/>
        <v>18</v>
      </c>
      <c r="M102" s="47"/>
      <c r="N102" s="47"/>
      <c r="O102" s="47"/>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s="59" customFormat="1" ht="30" customHeight="1" thickBot="1" x14ac:dyDescent="0.35">
      <c r="A103" s="78" t="s">
        <v>116</v>
      </c>
      <c r="B103" s="161"/>
      <c r="C103" s="164">
        <f t="shared" si="8"/>
        <v>3</v>
      </c>
      <c r="D103" s="67" t="s">
        <v>118</v>
      </c>
      <c r="E103" s="64" t="str">
        <f t="shared" si="9"/>
        <v>M_17</v>
      </c>
      <c r="F103" s="64" t="s">
        <v>190</v>
      </c>
      <c r="G103" s="139" t="str">
        <f t="shared" si="11"/>
        <v>3 M_17 Ecorceuse</v>
      </c>
      <c r="H103" s="140" t="s">
        <v>125</v>
      </c>
      <c r="I103" s="141" t="s">
        <v>212</v>
      </c>
      <c r="J103" s="56"/>
      <c r="K103" s="55"/>
      <c r="L103" s="129">
        <f t="shared" si="10"/>
        <v>9</v>
      </c>
      <c r="M103" s="47"/>
      <c r="N103" s="47"/>
      <c r="O103" s="47"/>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s="59" customFormat="1" ht="30" customHeight="1" thickBot="1" x14ac:dyDescent="0.35">
      <c r="A104" s="78" t="s">
        <v>116</v>
      </c>
      <c r="B104" s="161"/>
      <c r="C104" s="164">
        <f t="shared" si="8"/>
        <v>3</v>
      </c>
      <c r="D104" s="67" t="s">
        <v>118</v>
      </c>
      <c r="E104" s="64" t="str">
        <f t="shared" si="9"/>
        <v>M_17</v>
      </c>
      <c r="F104" s="64"/>
      <c r="G104" s="139" t="str">
        <f t="shared" si="11"/>
        <v>3 M_17 Enfonce pieux tout type</v>
      </c>
      <c r="H104" s="140" t="s">
        <v>309</v>
      </c>
      <c r="I104" s="141" t="s">
        <v>212</v>
      </c>
      <c r="J104" s="146"/>
      <c r="K104" s="144"/>
      <c r="L104" s="129">
        <f t="shared" si="10"/>
        <v>23</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s="59" customFormat="1" ht="30" customHeight="1" thickBot="1" x14ac:dyDescent="0.35">
      <c r="A105" s="78" t="s">
        <v>116</v>
      </c>
      <c r="B105" s="161"/>
      <c r="C105" s="164">
        <f t="shared" si="8"/>
        <v>3</v>
      </c>
      <c r="D105" s="67" t="s">
        <v>118</v>
      </c>
      <c r="E105" s="64" t="str">
        <f t="shared" si="9"/>
        <v>M_17</v>
      </c>
      <c r="F105" s="64"/>
      <c r="G105" s="139" t="str">
        <f t="shared" si="11"/>
        <v>3 M_17 Fendeuse de piquets</v>
      </c>
      <c r="H105" s="140" t="s">
        <v>126</v>
      </c>
      <c r="I105" s="141" t="s">
        <v>212</v>
      </c>
      <c r="J105" s="146"/>
      <c r="K105" s="144"/>
      <c r="L105" s="129">
        <f t="shared" si="10"/>
        <v>19</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s="59" customFormat="1" ht="30" customHeight="1" thickBot="1" x14ac:dyDescent="0.35">
      <c r="A106" s="78" t="s">
        <v>116</v>
      </c>
      <c r="B106" s="161"/>
      <c r="C106" s="164">
        <f t="shared" si="8"/>
        <v>3</v>
      </c>
      <c r="D106" s="67" t="s">
        <v>118</v>
      </c>
      <c r="E106" s="64" t="str">
        <f t="shared" si="9"/>
        <v>M_17</v>
      </c>
      <c r="F106" s="64"/>
      <c r="G106" s="139" t="str">
        <f t="shared" si="11"/>
        <v>3 M_17 Matériel fixe pour conditionner des bottes de fourrages séchés en grange</v>
      </c>
      <c r="H106" s="140" t="s">
        <v>310</v>
      </c>
      <c r="I106" s="141" t="s">
        <v>212</v>
      </c>
      <c r="J106" s="146"/>
      <c r="K106" s="144"/>
      <c r="L106" s="129">
        <f t="shared" si="10"/>
        <v>72</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s="59" customFormat="1" ht="30" customHeight="1" thickBot="1" x14ac:dyDescent="0.35">
      <c r="A107" s="78" t="s">
        <v>116</v>
      </c>
      <c r="B107" s="161"/>
      <c r="C107" s="164">
        <f t="shared" si="8"/>
        <v>3</v>
      </c>
      <c r="D107" s="67" t="s">
        <v>118</v>
      </c>
      <c r="E107" s="64" t="str">
        <f t="shared" si="9"/>
        <v>M_17</v>
      </c>
      <c r="F107" s="64"/>
      <c r="G107" s="139" t="str">
        <f t="shared" si="11"/>
        <v>3 M_17 Matériels de pesée des animaux</v>
      </c>
      <c r="H107" s="140" t="s">
        <v>122</v>
      </c>
      <c r="I107" s="141" t="s">
        <v>212</v>
      </c>
      <c r="J107" s="146"/>
      <c r="K107" s="144"/>
      <c r="L107" s="129">
        <f t="shared" si="10"/>
        <v>30</v>
      </c>
      <c r="M107" s="47"/>
      <c r="N107" s="47"/>
      <c r="O107" s="4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s="59" customFormat="1" ht="30" customHeight="1" thickBot="1" x14ac:dyDescent="0.35">
      <c r="A108" s="78" t="s">
        <v>116</v>
      </c>
      <c r="B108" s="161"/>
      <c r="C108" s="164">
        <f t="shared" si="8"/>
        <v>3</v>
      </c>
      <c r="D108" s="67" t="s">
        <v>118</v>
      </c>
      <c r="E108" s="64" t="str">
        <f t="shared" si="9"/>
        <v>M_17</v>
      </c>
      <c r="F108" s="64"/>
      <c r="G108" s="139" t="str">
        <f t="shared" si="11"/>
        <v>3 M_17 Matériels et installation dédiés à la biosécurité</v>
      </c>
      <c r="H108" s="140" t="s">
        <v>133</v>
      </c>
      <c r="I108" s="141" t="s">
        <v>212</v>
      </c>
      <c r="J108" s="146"/>
      <c r="K108" s="144"/>
      <c r="L108" s="129">
        <f t="shared" si="10"/>
        <v>49</v>
      </c>
      <c r="M108" s="47"/>
      <c r="N108" s="47"/>
      <c r="O108" s="47"/>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s="59" customFormat="1" ht="30" customHeight="1" thickBot="1" x14ac:dyDescent="0.35">
      <c r="A109" s="78" t="s">
        <v>116</v>
      </c>
      <c r="B109" s="161"/>
      <c r="C109" s="164">
        <f t="shared" si="8"/>
        <v>3</v>
      </c>
      <c r="D109" s="67" t="s">
        <v>118</v>
      </c>
      <c r="E109" s="64" t="str">
        <f t="shared" si="9"/>
        <v>M_17</v>
      </c>
      <c r="F109" s="64"/>
      <c r="G109" s="139" t="str">
        <f t="shared" si="11"/>
        <v>3 M_17 Parc de contention</v>
      </c>
      <c r="H109" s="140" t="s">
        <v>121</v>
      </c>
      <c r="I109" s="141" t="s">
        <v>212</v>
      </c>
      <c r="J109" s="146"/>
      <c r="K109" s="144"/>
      <c r="L109" s="129">
        <f t="shared" si="10"/>
        <v>18</v>
      </c>
      <c r="M109" s="47"/>
      <c r="N109" s="47"/>
      <c r="O109" s="47"/>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s="59" customFormat="1" ht="30" customHeight="1" thickBot="1" x14ac:dyDescent="0.35">
      <c r="A110" s="78" t="s">
        <v>116</v>
      </c>
      <c r="B110" s="161"/>
      <c r="C110" s="164">
        <f t="shared" si="8"/>
        <v>3</v>
      </c>
      <c r="D110" s="67" t="s">
        <v>118</v>
      </c>
      <c r="E110" s="64" t="str">
        <f t="shared" si="9"/>
        <v>M_17</v>
      </c>
      <c r="F110" s="64"/>
      <c r="G110" s="139" t="str">
        <f t="shared" si="11"/>
        <v>3 M_17 Séchage en grange (bâtiment et/ou équipements liés au séchage en grange)</v>
      </c>
      <c r="H110" s="140" t="s">
        <v>311</v>
      </c>
      <c r="I110" s="141" t="s">
        <v>212</v>
      </c>
      <c r="J110" s="146"/>
      <c r="K110" s="144"/>
      <c r="L110" s="129">
        <f t="shared" si="10"/>
        <v>72</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s="59" customFormat="1" ht="30" customHeight="1" thickBot="1" x14ac:dyDescent="0.35">
      <c r="A111" s="78" t="s">
        <v>116</v>
      </c>
      <c r="B111" s="161"/>
      <c r="C111" s="164">
        <f t="shared" si="8"/>
        <v>3</v>
      </c>
      <c r="D111" s="67" t="s">
        <v>118</v>
      </c>
      <c r="E111" s="64" t="str">
        <f t="shared" si="9"/>
        <v>M_17</v>
      </c>
      <c r="F111" s="139" t="s">
        <v>191</v>
      </c>
      <c r="G111" s="139" t="str">
        <f t="shared" si="11"/>
        <v>3 M_17 Tarière</v>
      </c>
      <c r="H111" s="140" t="s">
        <v>127</v>
      </c>
      <c r="I111" s="141" t="s">
        <v>212</v>
      </c>
      <c r="J111" s="146"/>
      <c r="K111" s="144"/>
      <c r="L111" s="129">
        <f t="shared" si="10"/>
        <v>7</v>
      </c>
      <c r="M111" s="47"/>
      <c r="N111" s="47"/>
      <c r="O111" s="47"/>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s="59" customFormat="1" ht="90.6" thickBot="1" x14ac:dyDescent="0.35">
      <c r="A112" s="78" t="s">
        <v>116</v>
      </c>
      <c r="B112" s="161"/>
      <c r="C112" s="164">
        <f t="shared" si="8"/>
        <v>3</v>
      </c>
      <c r="D112" s="67" t="s">
        <v>118</v>
      </c>
      <c r="E112" s="64" t="str">
        <f t="shared" si="9"/>
        <v>M_17</v>
      </c>
      <c r="F112" s="139" t="s">
        <v>192</v>
      </c>
      <c r="G112" s="139" t="str">
        <f t="shared" si="11"/>
        <v>3 M_17 Toasteur (matériel pour le toastage des graines)</v>
      </c>
      <c r="H112" s="140" t="s">
        <v>232</v>
      </c>
      <c r="I112" s="141" t="s">
        <v>212</v>
      </c>
      <c r="J112" s="146"/>
      <c r="K112" s="144"/>
      <c r="L112" s="129">
        <f t="shared" si="10"/>
        <v>48</v>
      </c>
      <c r="M112" s="47"/>
      <c r="N112" s="47"/>
      <c r="O112" s="47"/>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s="59" customFormat="1" ht="30" customHeight="1" thickBot="1" x14ac:dyDescent="0.35">
      <c r="A113" s="78" t="s">
        <v>116</v>
      </c>
      <c r="B113" s="161"/>
      <c r="C113" s="164">
        <f t="shared" si="8"/>
        <v>3</v>
      </c>
      <c r="D113" s="67" t="s">
        <v>134</v>
      </c>
      <c r="E113" s="64" t="str">
        <f t="shared" si="9"/>
        <v>M_18</v>
      </c>
      <c r="F113" s="167" t="s">
        <v>193</v>
      </c>
      <c r="G113" s="139" t="str">
        <f t="shared" si="11"/>
        <v>3 M_18 Andaineur doigt souple, tapis porté et trainé</v>
      </c>
      <c r="H113" s="140" t="s">
        <v>312</v>
      </c>
      <c r="I113" s="141" t="s">
        <v>212</v>
      </c>
      <c r="J113" s="146"/>
      <c r="K113" s="144"/>
      <c r="L113" s="129">
        <f t="shared" si="10"/>
        <v>45</v>
      </c>
      <c r="M113" s="47"/>
      <c r="N113" s="47"/>
      <c r="O113" s="4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s="59" customFormat="1" ht="30" customHeight="1" thickBot="1" x14ac:dyDescent="0.35">
      <c r="A114" s="78" t="s">
        <v>116</v>
      </c>
      <c r="B114" s="161"/>
      <c r="C114" s="164">
        <f t="shared" si="8"/>
        <v>3</v>
      </c>
      <c r="D114" s="67" t="s">
        <v>134</v>
      </c>
      <c r="E114" s="64" t="str">
        <f t="shared" si="9"/>
        <v>M_18</v>
      </c>
      <c r="F114" s="172"/>
      <c r="G114" s="139" t="str">
        <f t="shared" si="11"/>
        <v>3 M_18 Autochargeuse</v>
      </c>
      <c r="H114" s="140" t="s">
        <v>198</v>
      </c>
      <c r="I114" s="141" t="s">
        <v>212</v>
      </c>
      <c r="J114" s="146"/>
      <c r="K114" s="144"/>
      <c r="L114" s="129">
        <f t="shared" si="10"/>
        <v>13</v>
      </c>
      <c r="M114" s="47"/>
      <c r="N114" s="47"/>
      <c r="O114" s="4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s="59" customFormat="1" ht="30" customHeight="1" thickBot="1" x14ac:dyDescent="0.35">
      <c r="A115" s="78" t="s">
        <v>116</v>
      </c>
      <c r="B115" s="161"/>
      <c r="C115" s="164">
        <f t="shared" si="8"/>
        <v>3</v>
      </c>
      <c r="D115" s="67" t="s">
        <v>134</v>
      </c>
      <c r="E115" s="64" t="str">
        <f t="shared" si="9"/>
        <v>M_18</v>
      </c>
      <c r="F115" s="172"/>
      <c r="G115" s="139" t="str">
        <f t="shared" si="11"/>
        <v>3 M_18 Epandage sans tonne avec rampe</v>
      </c>
      <c r="H115" s="140" t="s">
        <v>322</v>
      </c>
      <c r="I115" s="141" t="s">
        <v>212</v>
      </c>
      <c r="J115" s="56"/>
      <c r="K115" s="54"/>
      <c r="L115" s="129">
        <f t="shared" si="10"/>
        <v>30</v>
      </c>
      <c r="M115" s="47"/>
      <c r="N115" s="47"/>
      <c r="O115" s="4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s="59" customFormat="1" ht="30" customHeight="1" thickBot="1" x14ac:dyDescent="0.35">
      <c r="A116" s="78" t="s">
        <v>116</v>
      </c>
      <c r="B116" s="161"/>
      <c r="C116" s="164">
        <f t="shared" si="8"/>
        <v>3</v>
      </c>
      <c r="D116" s="67" t="s">
        <v>134</v>
      </c>
      <c r="E116" s="64" t="str">
        <f t="shared" si="9"/>
        <v>M_18</v>
      </c>
      <c r="F116" s="172"/>
      <c r="G116" s="139" t="str">
        <f t="shared" si="11"/>
        <v>3 M_18 Epandeur fumier à hérissons verticaux ou table d'épandage</v>
      </c>
      <c r="H116" s="140" t="s">
        <v>313</v>
      </c>
      <c r="I116" s="141" t="s">
        <v>212</v>
      </c>
      <c r="J116" s="146"/>
      <c r="K116" s="144"/>
      <c r="L116" s="129">
        <f t="shared" si="10"/>
        <v>57</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s="59" customFormat="1" ht="30" customHeight="1" thickBot="1" x14ac:dyDescent="0.35">
      <c r="A117" s="78" t="s">
        <v>116</v>
      </c>
      <c r="B117" s="161"/>
      <c r="C117" s="164">
        <f t="shared" si="8"/>
        <v>3</v>
      </c>
      <c r="D117" s="67" t="s">
        <v>134</v>
      </c>
      <c r="E117" s="64" t="str">
        <f t="shared" si="9"/>
        <v>M_18</v>
      </c>
      <c r="F117" s="172"/>
      <c r="G117" s="139" t="str">
        <f t="shared" si="11"/>
        <v>3 M_18 Epandeur fumier à hérisson horizontal (maraîchage ou viticulture exclusivement)</v>
      </c>
      <c r="H117" s="140" t="s">
        <v>314</v>
      </c>
      <c r="I117" s="141" t="s">
        <v>212</v>
      </c>
      <c r="J117" s="56"/>
      <c r="K117" s="54"/>
      <c r="L117" s="129">
        <f t="shared" si="10"/>
        <v>79</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s="59" customFormat="1" ht="30" customHeight="1" thickBot="1" x14ac:dyDescent="0.35">
      <c r="A118" s="78" t="s">
        <v>116</v>
      </c>
      <c r="B118" s="161"/>
      <c r="C118" s="164">
        <f t="shared" si="8"/>
        <v>3</v>
      </c>
      <c r="D118" s="67" t="s">
        <v>134</v>
      </c>
      <c r="E118" s="64" t="str">
        <f t="shared" si="9"/>
        <v>M_18</v>
      </c>
      <c r="F118" s="172"/>
      <c r="G118" s="139" t="str">
        <f t="shared" si="11"/>
        <v>3 M_18 Faucheuse tout type à rouleau</v>
      </c>
      <c r="H118" s="140" t="s">
        <v>315</v>
      </c>
      <c r="I118" s="141" t="s">
        <v>212</v>
      </c>
      <c r="J118" s="56"/>
      <c r="K118" s="54"/>
      <c r="L118" s="129">
        <f t="shared" si="10"/>
        <v>29</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s="59" customFormat="1" ht="30" customHeight="1" thickBot="1" x14ac:dyDescent="0.35">
      <c r="A119" s="78" t="s">
        <v>116</v>
      </c>
      <c r="B119" s="161"/>
      <c r="C119" s="164">
        <f t="shared" si="8"/>
        <v>3</v>
      </c>
      <c r="D119" s="67" t="s">
        <v>134</v>
      </c>
      <c r="E119" s="64" t="str">
        <f t="shared" si="9"/>
        <v>M_18</v>
      </c>
      <c r="F119" s="172"/>
      <c r="G119" s="139" t="str">
        <f t="shared" si="11"/>
        <v>3 M_18 Groupe de fauche à rouleau</v>
      </c>
      <c r="H119" s="140" t="s">
        <v>316</v>
      </c>
      <c r="I119" s="141" t="s">
        <v>212</v>
      </c>
      <c r="J119" s="56"/>
      <c r="K119" s="54"/>
      <c r="L119" s="129">
        <f t="shared" si="10"/>
        <v>26</v>
      </c>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s="59" customFormat="1" ht="30" customHeight="1" thickBot="1" x14ac:dyDescent="0.35">
      <c r="A120" s="78" t="s">
        <v>116</v>
      </c>
      <c r="B120" s="161"/>
      <c r="C120" s="164">
        <f t="shared" si="8"/>
        <v>3</v>
      </c>
      <c r="D120" s="67" t="s">
        <v>134</v>
      </c>
      <c r="E120" s="64" t="str">
        <f t="shared" si="9"/>
        <v>M_18</v>
      </c>
      <c r="F120" s="172"/>
      <c r="G120" s="139" t="str">
        <f t="shared" si="11"/>
        <v>3 M_18 Guidage RTK et/ou autoguidage sur autres équipements</v>
      </c>
      <c r="H120" s="140" t="s">
        <v>317</v>
      </c>
      <c r="I120" s="141" t="s">
        <v>212</v>
      </c>
      <c r="J120" s="146"/>
      <c r="K120" s="54"/>
      <c r="L120" s="129">
        <f t="shared" si="10"/>
        <v>52</v>
      </c>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spans="1:249" s="59" customFormat="1" ht="30" customHeight="1" thickBot="1" x14ac:dyDescent="0.35">
      <c r="A121" s="78" t="s">
        <v>116</v>
      </c>
      <c r="B121" s="161"/>
      <c r="C121" s="164">
        <f t="shared" si="8"/>
        <v>3</v>
      </c>
      <c r="D121" s="67" t="s">
        <v>134</v>
      </c>
      <c r="E121" s="64" t="str">
        <f t="shared" si="9"/>
        <v>M_18</v>
      </c>
      <c r="F121" s="139" t="s">
        <v>194</v>
      </c>
      <c r="G121" s="139" t="str">
        <f t="shared" si="11"/>
        <v>3 M_18 Mélangeur, composteur pour compostage</v>
      </c>
      <c r="H121" s="140" t="s">
        <v>137</v>
      </c>
      <c r="I121" s="141" t="s">
        <v>212</v>
      </c>
      <c r="J121" s="146"/>
      <c r="K121" s="54"/>
      <c r="L121" s="129">
        <f t="shared" si="10"/>
        <v>37</v>
      </c>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s="59" customFormat="1" ht="30" customHeight="1" thickBot="1" x14ac:dyDescent="0.35">
      <c r="A122" s="78" t="s">
        <v>116</v>
      </c>
      <c r="B122" s="161"/>
      <c r="C122" s="164">
        <f t="shared" si="8"/>
        <v>3</v>
      </c>
      <c r="D122" s="67" t="s">
        <v>134</v>
      </c>
      <c r="E122" s="64" t="str">
        <f t="shared" si="9"/>
        <v>M_18</v>
      </c>
      <c r="F122" s="173" t="s">
        <v>195</v>
      </c>
      <c r="G122" s="139" t="str">
        <f t="shared" si="11"/>
        <v>3 M_18 Rampe pendillard, avec ou sans patins ou, avec ou sans autre enfouisseur</v>
      </c>
      <c r="H122" s="140" t="s">
        <v>318</v>
      </c>
      <c r="I122" s="141" t="s">
        <v>212</v>
      </c>
      <c r="J122" s="56"/>
      <c r="K122" s="55"/>
      <c r="L122" s="129">
        <f t="shared" si="10"/>
        <v>72</v>
      </c>
      <c r="M122" s="60"/>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s="59" customFormat="1" ht="30" customHeight="1" thickBot="1" x14ac:dyDescent="0.35">
      <c r="A123" s="78" t="s">
        <v>116</v>
      </c>
      <c r="B123" s="161"/>
      <c r="C123" s="164">
        <f t="shared" si="8"/>
        <v>3</v>
      </c>
      <c r="D123" s="67" t="s">
        <v>134</v>
      </c>
      <c r="E123" s="64" t="str">
        <f t="shared" si="9"/>
        <v>M_18</v>
      </c>
      <c r="F123" s="64"/>
      <c r="G123" s="139" t="str">
        <f t="shared" si="11"/>
        <v>3 M_18 récupérateur de menues pailles</v>
      </c>
      <c r="H123" s="140" t="s">
        <v>319</v>
      </c>
      <c r="I123" s="141" t="s">
        <v>212</v>
      </c>
      <c r="J123" s="56"/>
      <c r="K123" s="55"/>
      <c r="L123" s="129">
        <f t="shared" si="10"/>
        <v>30</v>
      </c>
      <c r="M123" s="60"/>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s="59" customFormat="1" ht="30" customHeight="1" thickBot="1" x14ac:dyDescent="0.35">
      <c r="A124" s="78" t="s">
        <v>116</v>
      </c>
      <c r="B124" s="161"/>
      <c r="C124" s="164">
        <f t="shared" si="8"/>
        <v>3</v>
      </c>
      <c r="D124" s="67" t="s">
        <v>134</v>
      </c>
      <c r="E124" s="64" t="str">
        <f t="shared" si="9"/>
        <v>M_18</v>
      </c>
      <c r="F124" s="64"/>
      <c r="G124" s="139" t="str">
        <f t="shared" si="11"/>
        <v>3 M_18 Régénérateur de prairie</v>
      </c>
      <c r="H124" s="140" t="s">
        <v>320</v>
      </c>
      <c r="I124" s="141" t="s">
        <v>212</v>
      </c>
      <c r="J124" s="146"/>
      <c r="K124" s="144"/>
      <c r="L124" s="129">
        <f t="shared" si="10"/>
        <v>23</v>
      </c>
      <c r="M124" s="60"/>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s="59" customFormat="1" ht="30" customHeight="1" thickBot="1" x14ac:dyDescent="0.35">
      <c r="A125" s="78" t="s">
        <v>116</v>
      </c>
      <c r="B125" s="161"/>
      <c r="C125" s="164">
        <f t="shared" si="8"/>
        <v>3</v>
      </c>
      <c r="D125" s="67" t="s">
        <v>134</v>
      </c>
      <c r="E125" s="64" t="str">
        <f t="shared" si="9"/>
        <v>M_18</v>
      </c>
      <c r="F125" s="64"/>
      <c r="G125" s="139" t="str">
        <f t="shared" si="11"/>
        <v>3 M_18 Retourneur d'andain de compost</v>
      </c>
      <c r="H125" s="140" t="s">
        <v>138</v>
      </c>
      <c r="I125" s="141" t="s">
        <v>212</v>
      </c>
      <c r="J125" s="56"/>
      <c r="K125" s="55"/>
      <c r="L125" s="129">
        <f t="shared" si="10"/>
        <v>30</v>
      </c>
      <c r="M125" s="60"/>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s="59" customFormat="1" ht="30" customHeight="1" thickBot="1" x14ac:dyDescent="0.35">
      <c r="A126" s="78" t="s">
        <v>116</v>
      </c>
      <c r="B126" s="161"/>
      <c r="C126" s="164">
        <f t="shared" si="8"/>
        <v>3</v>
      </c>
      <c r="D126" s="67" t="s">
        <v>134</v>
      </c>
      <c r="E126" s="64" t="str">
        <f t="shared" si="9"/>
        <v>M_18</v>
      </c>
      <c r="F126" s="64"/>
      <c r="G126" s="139" t="str">
        <f t="shared" si="11"/>
        <v>3 M_18 Semoir sursemis prairies</v>
      </c>
      <c r="H126" s="140" t="s">
        <v>135</v>
      </c>
      <c r="I126" s="141" t="s">
        <v>212</v>
      </c>
      <c r="J126" s="56"/>
      <c r="K126" s="55"/>
      <c r="L126" s="129">
        <f t="shared" si="10"/>
        <v>24</v>
      </c>
      <c r="M126" s="61"/>
      <c r="N126" s="62"/>
      <c r="O126" s="63"/>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s="59" customFormat="1" ht="30" customHeight="1" thickBot="1" x14ac:dyDescent="0.35">
      <c r="A127" s="78" t="s">
        <v>116</v>
      </c>
      <c r="B127" s="161"/>
      <c r="C127" s="164">
        <f t="shared" ref="C127" si="12">INDEX(valeur,MATCH(A127,Type,0))</f>
        <v>3</v>
      </c>
      <c r="D127" s="67" t="s">
        <v>134</v>
      </c>
      <c r="E127" s="64" t="str">
        <f t="shared" ref="E127" si="13">INDEX(Nature,MATCH(D127,NatMat,0))</f>
        <v>M_18</v>
      </c>
      <c r="F127" s="64"/>
      <c r="G127" s="139" t="str">
        <f t="shared" ref="G127" si="14">IFERROR(C127&amp;" "&amp;E127&amp;" "&amp;H127,"")</f>
        <v>3 M_18 Séparateur de phases mobile (non positionné en poste fixe)</v>
      </c>
      <c r="H127" s="140" t="s">
        <v>380</v>
      </c>
      <c r="I127" s="141" t="s">
        <v>212</v>
      </c>
      <c r="J127" s="56"/>
      <c r="K127" s="55"/>
      <c r="L127" s="129"/>
      <c r="M127" s="61"/>
      <c r="N127" s="62"/>
      <c r="O127" s="63"/>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s="59" customFormat="1" ht="30" customHeight="1" thickBot="1" x14ac:dyDescent="0.35">
      <c r="A128" s="78" t="s">
        <v>116</v>
      </c>
      <c r="B128" s="162"/>
      <c r="C128" s="178">
        <f t="shared" si="8"/>
        <v>3</v>
      </c>
      <c r="D128" s="185" t="s">
        <v>134</v>
      </c>
      <c r="E128" s="73" t="str">
        <f t="shared" si="9"/>
        <v>M_18</v>
      </c>
      <c r="F128" s="73"/>
      <c r="G128" s="179" t="str">
        <f t="shared" si="11"/>
        <v>3 M_18 Tonne à lisier avec rampe pendillard, avec ou sans patins ou, avec ou sans autre enfouisseur</v>
      </c>
      <c r="H128" s="186" t="s">
        <v>321</v>
      </c>
      <c r="I128" s="156" t="s">
        <v>212</v>
      </c>
      <c r="J128" s="181"/>
      <c r="K128" s="190"/>
      <c r="L128" s="129">
        <f t="shared" si="10"/>
        <v>92</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s="59" customFormat="1" ht="30" hidden="1" customHeight="1" thickBot="1" x14ac:dyDescent="0.35">
      <c r="A129" s="78" t="s">
        <v>116</v>
      </c>
      <c r="B129" s="161"/>
      <c r="C129" s="174">
        <f t="shared" si="8"/>
        <v>3</v>
      </c>
      <c r="D129" s="117" t="s">
        <v>134</v>
      </c>
      <c r="E129" s="116" t="str">
        <f t="shared" si="9"/>
        <v>M_18</v>
      </c>
      <c r="F129" s="116" t="s">
        <v>196</v>
      </c>
      <c r="G129" s="111" t="str">
        <f t="shared" si="11"/>
        <v>3 M_18 Aire collective de compostage</v>
      </c>
      <c r="H129" s="148" t="s">
        <v>136</v>
      </c>
      <c r="I129" s="183" t="s">
        <v>212</v>
      </c>
      <c r="J129" s="188"/>
      <c r="K129" s="189"/>
      <c r="L129" s="129">
        <f t="shared" si="10"/>
        <v>29</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s="59" customFormat="1" ht="30" hidden="1" customHeight="1" thickBot="1" x14ac:dyDescent="0.35">
      <c r="A130" s="78" t="s">
        <v>116</v>
      </c>
      <c r="B130" s="161"/>
      <c r="C130" s="164">
        <f t="shared" si="8"/>
        <v>3</v>
      </c>
      <c r="D130" s="67" t="s">
        <v>134</v>
      </c>
      <c r="E130" s="64" t="str">
        <f t="shared" si="9"/>
        <v>M_18</v>
      </c>
      <c r="F130" s="64"/>
      <c r="G130" s="139" t="str">
        <f t="shared" si="11"/>
        <v>3 M_18 Mélangeur, composteur pour compostage</v>
      </c>
      <c r="H130" s="140" t="s">
        <v>137</v>
      </c>
      <c r="I130" s="141" t="s">
        <v>212</v>
      </c>
      <c r="J130" s="146"/>
      <c r="K130" s="144"/>
      <c r="L130" s="129">
        <f t="shared" si="10"/>
        <v>37</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s="59" customFormat="1" ht="30" hidden="1" customHeight="1" thickBot="1" x14ac:dyDescent="0.35">
      <c r="A131" s="78" t="s">
        <v>116</v>
      </c>
      <c r="B131" s="162"/>
      <c r="C131" s="164">
        <f t="shared" si="8"/>
        <v>3</v>
      </c>
      <c r="D131" s="67" t="s">
        <v>134</v>
      </c>
      <c r="E131" s="64" t="str">
        <f t="shared" si="9"/>
        <v>M_18</v>
      </c>
      <c r="F131" s="64"/>
      <c r="G131" s="139" t="str">
        <f t="shared" si="11"/>
        <v>3 M_18 Retourneur d'andain de compost</v>
      </c>
      <c r="H131" s="140" t="s">
        <v>138</v>
      </c>
      <c r="I131" s="141" t="s">
        <v>212</v>
      </c>
      <c r="J131" s="146"/>
      <c r="K131" s="144"/>
      <c r="L131" s="129">
        <f t="shared" si="10"/>
        <v>30</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s="59" customFormat="1" ht="39.9" customHeight="1" thickBot="1" x14ac:dyDescent="0.35">
      <c r="A132" s="78" t="s">
        <v>139</v>
      </c>
      <c r="B132" s="123" t="s">
        <v>140</v>
      </c>
      <c r="C132" s="164">
        <f t="shared" si="8"/>
        <v>4</v>
      </c>
      <c r="D132" s="64" t="s">
        <v>244</v>
      </c>
      <c r="E132" s="64" t="str">
        <f t="shared" si="9"/>
        <v>M_19</v>
      </c>
      <c r="F132" s="64" t="s">
        <v>197</v>
      </c>
      <c r="G132" s="139" t="str">
        <f t="shared" si="11"/>
        <v>4 M_19 Andaineur frontal adaptable aux porte-outils et adapté forte pente éligible</v>
      </c>
      <c r="H132" s="140" t="s">
        <v>141</v>
      </c>
      <c r="I132" s="141" t="s">
        <v>212</v>
      </c>
      <c r="J132" s="146"/>
      <c r="K132" s="144"/>
      <c r="L132" s="129">
        <f t="shared" si="10"/>
        <v>75</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s="59" customFormat="1" ht="45.6" thickBot="1" x14ac:dyDescent="0.35">
      <c r="A133" s="78" t="s">
        <v>139</v>
      </c>
      <c r="B133" s="161"/>
      <c r="C133" s="164">
        <f t="shared" si="8"/>
        <v>4</v>
      </c>
      <c r="D133" s="64" t="s">
        <v>244</v>
      </c>
      <c r="E133" s="64" t="str">
        <f t="shared" si="9"/>
        <v>M_19</v>
      </c>
      <c r="F133" s="64"/>
      <c r="G133" s="139" t="str">
        <f t="shared" si="11"/>
        <v>4 M_19 Andaineur de montagne adaptable aux motofaucheuses automotrices hydrostatiques</v>
      </c>
      <c r="H133" s="140" t="s">
        <v>323</v>
      </c>
      <c r="I133" s="141" t="s">
        <v>212</v>
      </c>
      <c r="J133" s="146"/>
      <c r="K133" s="144"/>
      <c r="L133" s="129">
        <f t="shared" si="10"/>
        <v>78</v>
      </c>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s="59" customFormat="1" ht="45.6" thickBot="1" x14ac:dyDescent="0.35">
      <c r="A134" s="78" t="s">
        <v>139</v>
      </c>
      <c r="B134" s="161"/>
      <c r="C134" s="164">
        <f t="shared" si="8"/>
        <v>4</v>
      </c>
      <c r="D134" s="64" t="s">
        <v>244</v>
      </c>
      <c r="E134" s="64" t="str">
        <f t="shared" si="9"/>
        <v>M_19</v>
      </c>
      <c r="F134" s="64"/>
      <c r="G134" s="139" t="str">
        <f t="shared" si="11"/>
        <v>4 M_19 Attelage arrière avec prise de force adaptable sur transporteur éligible (uniquement en équipement d’un transporteur déjà existant)</v>
      </c>
      <c r="H134" s="140" t="s">
        <v>328</v>
      </c>
      <c r="I134" s="141" t="s">
        <v>212</v>
      </c>
      <c r="J134" s="146"/>
      <c r="K134" s="144"/>
      <c r="L134" s="129">
        <f t="shared" si="10"/>
        <v>131</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s="59" customFormat="1" ht="45.6" thickBot="1" x14ac:dyDescent="0.35">
      <c r="A135" s="78" t="s">
        <v>139</v>
      </c>
      <c r="B135" s="161"/>
      <c r="C135" s="164">
        <f t="shared" si="8"/>
        <v>4</v>
      </c>
      <c r="D135" s="64" t="s">
        <v>244</v>
      </c>
      <c r="E135" s="64" t="str">
        <f t="shared" si="9"/>
        <v>M_19</v>
      </c>
      <c r="F135" s="64"/>
      <c r="G135" s="139" t="str">
        <f t="shared" si="11"/>
        <v>4 M_19 Autochargeuse adaptable sur transporteur éligible</v>
      </c>
      <c r="H135" s="140" t="s">
        <v>142</v>
      </c>
      <c r="I135" s="141" t="s">
        <v>212</v>
      </c>
      <c r="J135" s="146"/>
      <c r="K135" s="144"/>
      <c r="L135" s="129">
        <f t="shared" si="10"/>
        <v>49</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s="59" customFormat="1" ht="47.25" customHeight="1" thickBot="1" x14ac:dyDescent="0.35">
      <c r="A136" s="78" t="s">
        <v>139</v>
      </c>
      <c r="B136" s="161"/>
      <c r="C136" s="164">
        <f t="shared" si="8"/>
        <v>4</v>
      </c>
      <c r="D136" s="64" t="s">
        <v>244</v>
      </c>
      <c r="E136" s="64" t="str">
        <f t="shared" si="9"/>
        <v>M_19</v>
      </c>
      <c r="F136" s="64"/>
      <c r="G136" s="139" t="str">
        <f t="shared" si="11"/>
        <v>4 M_19 Broyeur adaptable sur motofaucheuse</v>
      </c>
      <c r="H136" s="140" t="s">
        <v>199</v>
      </c>
      <c r="I136" s="141" t="s">
        <v>212</v>
      </c>
      <c r="J136" s="146"/>
      <c r="K136" s="144"/>
      <c r="L136" s="129">
        <f t="shared" si="10"/>
        <v>35</v>
      </c>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s="59" customFormat="1" ht="45.6" thickBot="1" x14ac:dyDescent="0.35">
      <c r="A137" s="78" t="s">
        <v>139</v>
      </c>
      <c r="B137" s="161"/>
      <c r="C137" s="164">
        <f t="shared" si="8"/>
        <v>4</v>
      </c>
      <c r="D137" s="64" t="s">
        <v>244</v>
      </c>
      <c r="E137" s="64" t="str">
        <f t="shared" si="9"/>
        <v>M_19</v>
      </c>
      <c r="F137" s="64"/>
      <c r="G137" s="139" t="str">
        <f t="shared" si="11"/>
        <v>4 M_19 Débroussailleuse, faucheuse frontale et adaptable sur porte-outils adaptés forte pente ou sur transporteur adapté éligible</v>
      </c>
      <c r="H137" s="140" t="s">
        <v>200</v>
      </c>
      <c r="I137" s="141" t="s">
        <v>212</v>
      </c>
      <c r="J137" s="146"/>
      <c r="K137" s="144"/>
      <c r="L137" s="129">
        <f t="shared" si="10"/>
        <v>122</v>
      </c>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s="59" customFormat="1" ht="45.6" thickBot="1" x14ac:dyDescent="0.35">
      <c r="A138" s="78" t="s">
        <v>139</v>
      </c>
      <c r="B138" s="161"/>
      <c r="C138" s="164">
        <f t="shared" si="8"/>
        <v>4</v>
      </c>
      <c r="D138" s="64" t="s">
        <v>244</v>
      </c>
      <c r="E138" s="64" t="str">
        <f t="shared" si="9"/>
        <v>M_19</v>
      </c>
      <c r="F138" s="64"/>
      <c r="G138" s="139" t="str">
        <f t="shared" si="11"/>
        <v>4 M_19 Enfouisseur adaptable sur porte-outils adaptés forte pente éligible</v>
      </c>
      <c r="H138" s="140" t="s">
        <v>143</v>
      </c>
      <c r="I138" s="141" t="s">
        <v>212</v>
      </c>
      <c r="J138" s="146"/>
      <c r="K138" s="144"/>
      <c r="L138" s="129">
        <f t="shared" si="10"/>
        <v>67</v>
      </c>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s="59" customFormat="1" ht="45.6" thickBot="1" x14ac:dyDescent="0.35">
      <c r="A139" s="78" t="s">
        <v>139</v>
      </c>
      <c r="B139" s="161"/>
      <c r="C139" s="164">
        <f t="shared" si="8"/>
        <v>4</v>
      </c>
      <c r="D139" s="64" t="s">
        <v>244</v>
      </c>
      <c r="E139" s="64" t="str">
        <f t="shared" si="9"/>
        <v>M_19</v>
      </c>
      <c r="F139" s="64"/>
      <c r="G139" s="139" t="str">
        <f t="shared" si="11"/>
        <v>4 M_19 Epandeur à fumier adaptable sur transporteur éligible</v>
      </c>
      <c r="H139" s="140" t="s">
        <v>144</v>
      </c>
      <c r="I139" s="141" t="s">
        <v>212</v>
      </c>
      <c r="J139" s="146"/>
      <c r="K139" s="144"/>
      <c r="L139" s="129">
        <f t="shared" si="10"/>
        <v>53</v>
      </c>
      <c r="M139" s="47"/>
      <c r="N139" s="47"/>
      <c r="O139" s="47"/>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s="59" customFormat="1" ht="45.6" thickBot="1" x14ac:dyDescent="0.35">
      <c r="A140" s="78" t="s">
        <v>139</v>
      </c>
      <c r="B140" s="161"/>
      <c r="C140" s="164">
        <f t="shared" si="8"/>
        <v>4</v>
      </c>
      <c r="D140" s="64" t="s">
        <v>244</v>
      </c>
      <c r="E140" s="64" t="str">
        <f t="shared" si="9"/>
        <v>M_19</v>
      </c>
      <c r="F140" s="64"/>
      <c r="G140" s="139" t="str">
        <f t="shared" si="11"/>
        <v>4 M_19 Epandeur à lisier adaptable sur transporteur éligible</v>
      </c>
      <c r="H140" s="140" t="s">
        <v>145</v>
      </c>
      <c r="I140" s="141" t="s">
        <v>212</v>
      </c>
      <c r="J140" s="146"/>
      <c r="K140" s="144"/>
      <c r="L140" s="129">
        <f t="shared" si="10"/>
        <v>53</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s="59" customFormat="1" ht="45.6" thickBot="1" x14ac:dyDescent="0.35">
      <c r="A141" s="78" t="s">
        <v>139</v>
      </c>
      <c r="B141" s="161"/>
      <c r="C141" s="164">
        <f t="shared" si="8"/>
        <v>4</v>
      </c>
      <c r="D141" s="64" t="s">
        <v>244</v>
      </c>
      <c r="E141" s="64" t="str">
        <f t="shared" si="9"/>
        <v>M_19</v>
      </c>
      <c r="F141" s="64"/>
      <c r="G141" s="139" t="str">
        <f t="shared" si="11"/>
        <v>4 M_19 Giro-broyeur ou broyeur frontal/réversible adaptable sur porte-outils adaptés forte pente ou sur transporteur adapté éligible</v>
      </c>
      <c r="H141" s="140" t="s">
        <v>201</v>
      </c>
      <c r="I141" s="141" t="s">
        <v>212</v>
      </c>
      <c r="J141" s="146"/>
      <c r="K141" s="144"/>
      <c r="L141" s="129">
        <f t="shared" si="10"/>
        <v>125</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s="59" customFormat="1" ht="45.6" thickBot="1" x14ac:dyDescent="0.35">
      <c r="A142" s="78" t="s">
        <v>139</v>
      </c>
      <c r="B142" s="161"/>
      <c r="C142" s="164">
        <f t="shared" si="8"/>
        <v>4</v>
      </c>
      <c r="D142" s="64" t="s">
        <v>244</v>
      </c>
      <c r="E142" s="64" t="str">
        <f t="shared" si="9"/>
        <v>M_19</v>
      </c>
      <c r="F142" s="64"/>
      <c r="G142" s="139" t="str">
        <f t="shared" si="11"/>
        <v>4 M_19 Moto-broyeur automoteur avec broyeur avant à fléaux</v>
      </c>
      <c r="H142" s="140" t="s">
        <v>146</v>
      </c>
      <c r="I142" s="141" t="s">
        <v>212</v>
      </c>
      <c r="J142" s="146"/>
      <c r="K142" s="144"/>
      <c r="L142" s="129">
        <f t="shared" si="10"/>
        <v>51</v>
      </c>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s="59" customFormat="1" ht="45.6" thickBot="1" x14ac:dyDescent="0.35">
      <c r="A143" s="78" t="s">
        <v>139</v>
      </c>
      <c r="B143" s="161"/>
      <c r="C143" s="164">
        <f t="shared" si="8"/>
        <v>4</v>
      </c>
      <c r="D143" s="64" t="s">
        <v>244</v>
      </c>
      <c r="E143" s="64" t="str">
        <f t="shared" si="9"/>
        <v>M_19</v>
      </c>
      <c r="F143" s="64"/>
      <c r="G143" s="139" t="str">
        <f t="shared" si="11"/>
        <v>4 M_19 Motofaucheuse automotrice avec barre de coupe</v>
      </c>
      <c r="H143" s="140" t="s">
        <v>147</v>
      </c>
      <c r="I143" s="141" t="s">
        <v>212</v>
      </c>
      <c r="J143" s="146"/>
      <c r="K143" s="144"/>
      <c r="L143" s="129">
        <f t="shared" si="10"/>
        <v>45</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s="59" customFormat="1" ht="45.6" thickBot="1" x14ac:dyDescent="0.35">
      <c r="A144" s="78" t="s">
        <v>139</v>
      </c>
      <c r="B144" s="161"/>
      <c r="C144" s="164">
        <f t="shared" si="8"/>
        <v>4</v>
      </c>
      <c r="D144" s="64" t="s">
        <v>244</v>
      </c>
      <c r="E144" s="64" t="str">
        <f t="shared" si="9"/>
        <v>M_19</v>
      </c>
      <c r="F144" s="64"/>
      <c r="G144" s="139" t="str">
        <f t="shared" si="11"/>
        <v>4 M_19 Motofaucheuse automotrice hydrostatique avec barre de coupe</v>
      </c>
      <c r="H144" s="140" t="s">
        <v>148</v>
      </c>
      <c r="I144" s="141" t="s">
        <v>212</v>
      </c>
      <c r="J144" s="146"/>
      <c r="K144" s="144"/>
      <c r="L144" s="129">
        <f t="shared" si="10"/>
        <v>59</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s="59" customFormat="1" ht="75.599999999999994" thickBot="1" x14ac:dyDescent="0.35">
      <c r="A145" s="78" t="s">
        <v>139</v>
      </c>
      <c r="B145" s="161"/>
      <c r="C145" s="164">
        <f t="shared" si="8"/>
        <v>4</v>
      </c>
      <c r="D145" s="64" t="s">
        <v>244</v>
      </c>
      <c r="E145" s="64" t="str">
        <f t="shared" si="9"/>
        <v>M_19</v>
      </c>
      <c r="F145" s="64"/>
      <c r="G145" s="139" t="str">
        <f t="shared" si="11"/>
        <v>4 M_19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145" s="140" t="s">
        <v>324</v>
      </c>
      <c r="I145" s="141" t="s">
        <v>212</v>
      </c>
      <c r="J145" s="146"/>
      <c r="K145" s="144"/>
      <c r="L145" s="129">
        <f t="shared" si="10"/>
        <v>283</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row r="146" spans="1:249" s="59" customFormat="1" ht="45.6" thickBot="1" x14ac:dyDescent="0.35">
      <c r="A146" s="78" t="s">
        <v>139</v>
      </c>
      <c r="B146" s="161"/>
      <c r="C146" s="164">
        <f t="shared" si="8"/>
        <v>4</v>
      </c>
      <c r="D146" s="64" t="s">
        <v>244</v>
      </c>
      <c r="E146" s="64" t="str">
        <f t="shared" si="9"/>
        <v>M_19</v>
      </c>
      <c r="F146" s="64"/>
      <c r="G146" s="139" t="str">
        <f t="shared" si="11"/>
        <v>4 M_19 Presse à balles adaptable au transporteur éligible</v>
      </c>
      <c r="H146" s="140" t="s">
        <v>149</v>
      </c>
      <c r="I146" s="141" t="s">
        <v>212</v>
      </c>
      <c r="J146" s="146"/>
      <c r="K146" s="144"/>
      <c r="L146" s="129">
        <f t="shared" si="10"/>
        <v>50</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row>
    <row r="147" spans="1:249" s="59" customFormat="1" ht="45.6" thickBot="1" x14ac:dyDescent="0.35">
      <c r="A147" s="78" t="s">
        <v>139</v>
      </c>
      <c r="B147" s="161"/>
      <c r="C147" s="164">
        <f t="shared" ref="C147:C207" si="15">INDEX(valeur,MATCH(A147,Type,0))</f>
        <v>4</v>
      </c>
      <c r="D147" s="64" t="s">
        <v>244</v>
      </c>
      <c r="E147" s="64" t="str">
        <f t="shared" ref="E147:E207" si="16">INDEX(Nature,MATCH(D147,NatMat,0))</f>
        <v>M_19</v>
      </c>
      <c r="F147" s="64"/>
      <c r="G147" s="139" t="str">
        <f t="shared" si="11"/>
        <v>4 M_19 Répartiteur adaptable sur porte-outils adaptés forte pente éligible</v>
      </c>
      <c r="H147" s="140" t="s">
        <v>150</v>
      </c>
      <c r="I147" s="141" t="s">
        <v>212</v>
      </c>
      <c r="J147" s="56"/>
      <c r="K147" s="144"/>
      <c r="L147" s="129">
        <f t="shared" si="10"/>
        <v>67</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s="59" customFormat="1" ht="75.599999999999994" thickBot="1" x14ac:dyDescent="0.35">
      <c r="A148" s="78" t="s">
        <v>139</v>
      </c>
      <c r="B148" s="161"/>
      <c r="C148" s="164">
        <f t="shared" si="15"/>
        <v>4</v>
      </c>
      <c r="D148" s="64" t="s">
        <v>244</v>
      </c>
      <c r="E148" s="64" t="str">
        <f t="shared" si="16"/>
        <v>M_19</v>
      </c>
      <c r="F148" s="64"/>
      <c r="G148" s="139" t="str">
        <f t="shared" ref="G148:G208" si="17">IFERROR(C148&amp;" "&amp;E148&amp;" "&amp;H148,"")</f>
        <v>4 M_19 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148" s="140" t="s">
        <v>327</v>
      </c>
      <c r="I148" s="141" t="s">
        <v>212</v>
      </c>
      <c r="J148" s="146"/>
      <c r="K148" s="144"/>
      <c r="L148" s="129">
        <f t="shared" ref="L148:L208" si="18">LEN(H148)</f>
        <v>303</v>
      </c>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s="59" customFormat="1" ht="45.6" thickBot="1" x14ac:dyDescent="0.35">
      <c r="A149" s="78" t="s">
        <v>139</v>
      </c>
      <c r="B149" s="161"/>
      <c r="C149" s="164">
        <f t="shared" si="15"/>
        <v>4</v>
      </c>
      <c r="D149" s="64" t="s">
        <v>244</v>
      </c>
      <c r="E149" s="64" t="str">
        <f t="shared" si="16"/>
        <v>M_19</v>
      </c>
      <c r="F149" s="64"/>
      <c r="G149" s="139" t="str">
        <f t="shared" si="17"/>
        <v>4 M_19 Surcoût sur porte-outils compacts adaptés pente moyenne, avec 4 roues directionnelles et variation continue, rayon de braquage réduit, centre de gravité surbaissé</v>
      </c>
      <c r="H149" s="140" t="s">
        <v>209</v>
      </c>
      <c r="I149" s="141" t="s">
        <v>212</v>
      </c>
      <c r="J149" s="146"/>
      <c r="K149" s="144"/>
      <c r="L149" s="129">
        <f t="shared" si="18"/>
        <v>162</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s="59" customFormat="1" ht="45.6" thickBot="1" x14ac:dyDescent="0.35">
      <c r="A150" s="78" t="s">
        <v>139</v>
      </c>
      <c r="B150" s="161"/>
      <c r="C150" s="164">
        <f t="shared" si="15"/>
        <v>4</v>
      </c>
      <c r="D150" s="64" t="s">
        <v>244</v>
      </c>
      <c r="E150" s="64" t="str">
        <f t="shared" si="16"/>
        <v>M_19</v>
      </c>
      <c r="F150" s="64"/>
      <c r="G150" s="139" t="str">
        <f t="shared" si="17"/>
        <v>4 M_19 Transporteur possédant 4 roues d’égales dimensions avec centre de gravité surbaissé et attelage avant ou arrière, avec articulation centrale possible</v>
      </c>
      <c r="H150" s="140" t="s">
        <v>151</v>
      </c>
      <c r="I150" s="141" t="s">
        <v>212</v>
      </c>
      <c r="J150" s="146"/>
      <c r="K150" s="144"/>
      <c r="L150" s="129">
        <f t="shared" si="18"/>
        <v>149</v>
      </c>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s="59" customFormat="1" ht="48" customHeight="1" thickBot="1" x14ac:dyDescent="0.35">
      <c r="A151" s="78" t="s">
        <v>139</v>
      </c>
      <c r="B151" s="161"/>
      <c r="C151" s="164">
        <f t="shared" si="15"/>
        <v>4</v>
      </c>
      <c r="D151" s="64" t="s">
        <v>239</v>
      </c>
      <c r="E151" s="64" t="str">
        <f t="shared" si="16"/>
        <v>M_20</v>
      </c>
      <c r="F151" s="64" t="s">
        <v>152</v>
      </c>
      <c r="G151" s="139" t="str">
        <f t="shared" si="17"/>
        <v>4 M_20 Bétaillère</v>
      </c>
      <c r="H151" s="140" t="s">
        <v>153</v>
      </c>
      <c r="I151" s="141" t="s">
        <v>212</v>
      </c>
      <c r="J151" s="146"/>
      <c r="K151" s="144"/>
      <c r="L151" s="129">
        <f t="shared" si="18"/>
        <v>10</v>
      </c>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s="59" customFormat="1" ht="60.6" thickBot="1" x14ac:dyDescent="0.35">
      <c r="A152" s="78" t="s">
        <v>139</v>
      </c>
      <c r="B152" s="161"/>
      <c r="C152" s="164">
        <f t="shared" si="15"/>
        <v>4</v>
      </c>
      <c r="D152" s="64" t="s">
        <v>239</v>
      </c>
      <c r="E152" s="64" t="str">
        <f t="shared" si="16"/>
        <v>M_20</v>
      </c>
      <c r="F152" s="64"/>
      <c r="G152" s="139" t="str">
        <f t="shared" si="17"/>
        <v>4 M_20 Broyeur axe horizontal, gyro-broyeur, broyeur sur cellule porte outil et broyeur tracté derrière quad (maximum 3m20)</v>
      </c>
      <c r="H152" s="140" t="s">
        <v>154</v>
      </c>
      <c r="I152" s="141" t="s">
        <v>212</v>
      </c>
      <c r="J152" s="146"/>
      <c r="K152" s="144"/>
      <c r="L152" s="129">
        <f t="shared" si="18"/>
        <v>116</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s="59" customFormat="1" ht="60.6" thickBot="1" x14ac:dyDescent="0.35">
      <c r="A153" s="78" t="s">
        <v>139</v>
      </c>
      <c r="B153" s="161"/>
      <c r="C153" s="164">
        <f t="shared" si="15"/>
        <v>4</v>
      </c>
      <c r="D153" s="64" t="s">
        <v>239</v>
      </c>
      <c r="E153" s="64" t="str">
        <f t="shared" si="16"/>
        <v>M_20</v>
      </c>
      <c r="F153" s="64"/>
      <c r="G153" s="139" t="str">
        <f t="shared" si="17"/>
        <v>4 M_20 Cellule porte outil (type motofaucheuses) avec équipement adapté</v>
      </c>
      <c r="H153" s="140" t="s">
        <v>155</v>
      </c>
      <c r="I153" s="141" t="s">
        <v>212</v>
      </c>
      <c r="J153" s="146"/>
      <c r="K153" s="144"/>
      <c r="L153" s="129">
        <f t="shared" si="18"/>
        <v>64</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s="59" customFormat="1" ht="60.6" thickBot="1" x14ac:dyDescent="0.35">
      <c r="A154" s="78" t="s">
        <v>139</v>
      </c>
      <c r="B154" s="161"/>
      <c r="C154" s="164">
        <f t="shared" si="15"/>
        <v>4</v>
      </c>
      <c r="D154" s="64" t="s">
        <v>239</v>
      </c>
      <c r="E154" s="64" t="str">
        <f t="shared" si="16"/>
        <v>M_20</v>
      </c>
      <c r="F154" s="64"/>
      <c r="G154" s="139" t="str">
        <f t="shared" si="17"/>
        <v xml:space="preserve">4 M_20 Enfonce pieux à vibration sur attelage télescopique ou tracteur chargeur </v>
      </c>
      <c r="H154" s="140" t="s">
        <v>329</v>
      </c>
      <c r="I154" s="141" t="s">
        <v>212</v>
      </c>
      <c r="J154" s="146"/>
      <c r="K154" s="144"/>
      <c r="L154" s="129">
        <f t="shared" si="18"/>
        <v>73</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s="59" customFormat="1" ht="60.6" thickBot="1" x14ac:dyDescent="0.35">
      <c r="A155" s="78" t="s">
        <v>139</v>
      </c>
      <c r="B155" s="161"/>
      <c r="C155" s="164">
        <f t="shared" si="15"/>
        <v>4</v>
      </c>
      <c r="D155" s="64" t="s">
        <v>239</v>
      </c>
      <c r="E155" s="64" t="str">
        <f t="shared" si="16"/>
        <v>M_20</v>
      </c>
      <c r="F155" s="64"/>
      <c r="G155" s="139" t="str">
        <f t="shared" si="17"/>
        <v xml:space="preserve">4 M_20 Enfonce pieux à vibration sur attelage télescopique ou tracteur chargeur </v>
      </c>
      <c r="H155" s="140" t="s">
        <v>329</v>
      </c>
      <c r="I155" s="141" t="s">
        <v>212</v>
      </c>
      <c r="J155" s="146"/>
      <c r="K155" s="144"/>
      <c r="L155" s="129">
        <f t="shared" si="18"/>
        <v>73</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s="59" customFormat="1" ht="60.6" thickBot="1" x14ac:dyDescent="0.35">
      <c r="A156" s="78" t="s">
        <v>139</v>
      </c>
      <c r="B156" s="161"/>
      <c r="C156" s="164">
        <f t="shared" si="15"/>
        <v>4</v>
      </c>
      <c r="D156" s="64" t="s">
        <v>239</v>
      </c>
      <c r="E156" s="64" t="str">
        <f t="shared" si="16"/>
        <v>M_20</v>
      </c>
      <c r="F156" s="64"/>
      <c r="G156" s="139" t="str">
        <f t="shared" si="17"/>
        <v>4 M_20 Jumelage roues</v>
      </c>
      <c r="H156" s="140" t="s">
        <v>156</v>
      </c>
      <c r="I156" s="141" t="s">
        <v>212</v>
      </c>
      <c r="J156" s="146"/>
      <c r="K156" s="144"/>
      <c r="L156" s="129">
        <f t="shared" si="18"/>
        <v>14</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s="59" customFormat="1" ht="60.6" thickBot="1" x14ac:dyDescent="0.35">
      <c r="A157" s="78" t="s">
        <v>139</v>
      </c>
      <c r="B157" s="161"/>
      <c r="C157" s="164">
        <f t="shared" si="15"/>
        <v>4</v>
      </c>
      <c r="D157" s="64" t="s">
        <v>239</v>
      </c>
      <c r="E157" s="64" t="str">
        <f t="shared" si="16"/>
        <v>M_20</v>
      </c>
      <c r="F157" s="64"/>
      <c r="G157" s="139" t="str">
        <f t="shared" si="17"/>
        <v xml:space="preserve">4 M_20 Option « Kit chenilles pour quad et véhicules légers </v>
      </c>
      <c r="H157" s="140" t="s">
        <v>330</v>
      </c>
      <c r="I157" s="141" t="s">
        <v>212</v>
      </c>
      <c r="J157" s="146"/>
      <c r="K157" s="144"/>
      <c r="L157" s="129">
        <f t="shared" si="18"/>
        <v>53</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s="59" customFormat="1" ht="60.6" thickBot="1" x14ac:dyDescent="0.35">
      <c r="A158" s="78" t="s">
        <v>139</v>
      </c>
      <c r="B158" s="162"/>
      <c r="C158" s="178">
        <f t="shared" si="15"/>
        <v>4</v>
      </c>
      <c r="D158" s="73" t="s">
        <v>239</v>
      </c>
      <c r="E158" s="73" t="str">
        <f t="shared" si="16"/>
        <v>M_20</v>
      </c>
      <c r="F158" s="73"/>
      <c r="G158" s="179" t="str">
        <f t="shared" si="17"/>
        <v xml:space="preserve">4 M_20 Option « Pneumatiques basse pression </v>
      </c>
      <c r="H158" s="186" t="s">
        <v>331</v>
      </c>
      <c r="I158" s="156" t="s">
        <v>212</v>
      </c>
      <c r="J158" s="181"/>
      <c r="K158" s="190"/>
      <c r="L158" s="129">
        <f t="shared" si="18"/>
        <v>37</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s="59" customFormat="1" ht="48" customHeight="1" thickBot="1" x14ac:dyDescent="0.35">
      <c r="A159" s="78" t="s">
        <v>157</v>
      </c>
      <c r="B159" s="161" t="s">
        <v>158</v>
      </c>
      <c r="C159" s="174">
        <f t="shared" si="15"/>
        <v>5</v>
      </c>
      <c r="D159" s="116" t="s">
        <v>159</v>
      </c>
      <c r="E159" s="116" t="str">
        <f t="shared" si="16"/>
        <v>M_21</v>
      </c>
      <c r="F159" s="116"/>
      <c r="G159" s="111" t="str">
        <f t="shared" si="17"/>
        <v>5 M_21 Automate de lavage</v>
      </c>
      <c r="H159" s="148" t="s">
        <v>160</v>
      </c>
      <c r="I159" s="183" t="s">
        <v>212</v>
      </c>
      <c r="J159" s="188"/>
      <c r="K159" s="189"/>
      <c r="L159" s="129">
        <f t="shared" si="18"/>
        <v>18</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s="59" customFormat="1" ht="15.75" customHeight="1" thickBot="1" x14ac:dyDescent="0.35">
      <c r="A160" s="78" t="s">
        <v>157</v>
      </c>
      <c r="B160" s="161"/>
      <c r="C160" s="164">
        <f t="shared" si="15"/>
        <v>5</v>
      </c>
      <c r="D160" s="64" t="s">
        <v>159</v>
      </c>
      <c r="E160" s="64" t="str">
        <f t="shared" si="16"/>
        <v>M_21</v>
      </c>
      <c r="F160" s="64"/>
      <c r="G160" s="139" t="str">
        <f t="shared" si="17"/>
        <v>5 M_21 Balayeuse attelée</v>
      </c>
      <c r="H160" s="140" t="s">
        <v>161</v>
      </c>
      <c r="I160" s="141" t="s">
        <v>212</v>
      </c>
      <c r="J160" s="146"/>
      <c r="K160" s="144"/>
      <c r="L160" s="129">
        <f t="shared" si="18"/>
        <v>17</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s="59" customFormat="1" ht="15.75" customHeight="1" thickBot="1" x14ac:dyDescent="0.35">
      <c r="A161" s="78" t="s">
        <v>157</v>
      </c>
      <c r="B161" s="161"/>
      <c r="C161" s="164">
        <f t="shared" si="15"/>
        <v>5</v>
      </c>
      <c r="D161" s="64" t="s">
        <v>159</v>
      </c>
      <c r="E161" s="64" t="str">
        <f t="shared" si="16"/>
        <v>M_21</v>
      </c>
      <c r="F161" s="64"/>
      <c r="G161" s="139" t="str">
        <f t="shared" si="17"/>
        <v>5 M_21 Broyeur d'accotement</v>
      </c>
      <c r="H161" s="140" t="s">
        <v>332</v>
      </c>
      <c r="I161" s="141" t="s">
        <v>212</v>
      </c>
      <c r="J161" s="146"/>
      <c r="K161" s="144"/>
      <c r="L161" s="129">
        <f t="shared" si="18"/>
        <v>20</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s="59" customFormat="1" ht="19.5" customHeight="1" thickBot="1" x14ac:dyDescent="0.35">
      <c r="A162" s="78" t="s">
        <v>157</v>
      </c>
      <c r="B162" s="161"/>
      <c r="C162" s="164">
        <f t="shared" si="15"/>
        <v>5</v>
      </c>
      <c r="D162" s="64" t="s">
        <v>159</v>
      </c>
      <c r="E162" s="64" t="str">
        <f t="shared" si="16"/>
        <v>M_21</v>
      </c>
      <c r="F162" s="64"/>
      <c r="G162" s="139" t="str">
        <f t="shared" si="17"/>
        <v>5 M_21 Chargeur télescopique</v>
      </c>
      <c r="H162" s="140" t="s">
        <v>247</v>
      </c>
      <c r="I162" s="141" t="s">
        <v>212</v>
      </c>
      <c r="J162" s="56"/>
      <c r="K162" s="55"/>
      <c r="L162" s="129">
        <f t="shared" si="18"/>
        <v>21</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s="59" customFormat="1" ht="47.4" thickBot="1" x14ac:dyDescent="0.35">
      <c r="A163" s="78" t="s">
        <v>157</v>
      </c>
      <c r="B163" s="161"/>
      <c r="C163" s="164">
        <f t="shared" si="15"/>
        <v>5</v>
      </c>
      <c r="D163" s="64" t="s">
        <v>159</v>
      </c>
      <c r="E163" s="64" t="str">
        <f t="shared" si="16"/>
        <v>M_21</v>
      </c>
      <c r="F163" s="64"/>
      <c r="G163" s="139" t="str">
        <f t="shared" si="17"/>
        <v>5 M_21 Déboucheur de drains</v>
      </c>
      <c r="H163" s="140" t="s">
        <v>333</v>
      </c>
      <c r="I163" s="141" t="s">
        <v>212</v>
      </c>
      <c r="J163" s="56"/>
      <c r="K163" s="54"/>
      <c r="L163" s="129">
        <f t="shared" si="18"/>
        <v>20</v>
      </c>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s="59" customFormat="1" ht="47.4" thickBot="1" x14ac:dyDescent="0.35">
      <c r="A164" s="78" t="s">
        <v>157</v>
      </c>
      <c r="B164" s="161"/>
      <c r="C164" s="164">
        <f t="shared" si="15"/>
        <v>5</v>
      </c>
      <c r="D164" s="64" t="s">
        <v>159</v>
      </c>
      <c r="E164" s="64" t="str">
        <f t="shared" si="16"/>
        <v>M_21</v>
      </c>
      <c r="F164" s="64"/>
      <c r="G164" s="139" t="str">
        <f t="shared" si="17"/>
        <v>5 M_21 Déchiqueteuse bois</v>
      </c>
      <c r="H164" s="140" t="s">
        <v>205</v>
      </c>
      <c r="I164" s="141" t="s">
        <v>212</v>
      </c>
      <c r="J164" s="56"/>
      <c r="K164" s="54"/>
      <c r="L164" s="129">
        <f t="shared" si="18"/>
        <v>18</v>
      </c>
      <c r="M164" s="30"/>
      <c r="N164" s="30"/>
      <c r="O164" s="30"/>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s="59" customFormat="1" ht="36.75" customHeight="1" thickBot="1" x14ac:dyDescent="0.35">
      <c r="A165" s="78" t="s">
        <v>157</v>
      </c>
      <c r="B165" s="161"/>
      <c r="C165" s="164">
        <f t="shared" si="15"/>
        <v>5</v>
      </c>
      <c r="D165" s="64" t="s">
        <v>159</v>
      </c>
      <c r="E165" s="64" t="str">
        <f t="shared" si="16"/>
        <v>M_21</v>
      </c>
      <c r="F165" s="64"/>
      <c r="G165" s="139" t="str">
        <f t="shared" si="17"/>
        <v>5 M_21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165" s="140" t="s">
        <v>334</v>
      </c>
      <c r="I165" s="141" t="s">
        <v>212</v>
      </c>
      <c r="J165" s="146"/>
      <c r="K165" s="144"/>
      <c r="L165" s="129">
        <f t="shared" si="18"/>
        <v>278</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s="59" customFormat="1" ht="36.75" customHeight="1" thickBot="1" x14ac:dyDescent="0.35">
      <c r="A166" s="78" t="s">
        <v>157</v>
      </c>
      <c r="B166" s="161"/>
      <c r="C166" s="164">
        <f t="shared" si="15"/>
        <v>5</v>
      </c>
      <c r="D166" s="64" t="s">
        <v>159</v>
      </c>
      <c r="E166" s="64" t="str">
        <f t="shared" si="16"/>
        <v>M_21</v>
      </c>
      <c r="F166" s="64"/>
      <c r="G166" s="139" t="str">
        <f t="shared" si="17"/>
        <v>5 M_21 Drones semoirs/cartographie/lutte biologique</v>
      </c>
      <c r="H166" s="140" t="s">
        <v>162</v>
      </c>
      <c r="I166" s="141" t="s">
        <v>212</v>
      </c>
      <c r="J166" s="146"/>
      <c r="K166" s="144"/>
      <c r="L166" s="129">
        <f t="shared" si="18"/>
        <v>44</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s="59" customFormat="1" ht="36.75" customHeight="1" thickBot="1" x14ac:dyDescent="0.35">
      <c r="A167" s="78" t="s">
        <v>157</v>
      </c>
      <c r="B167" s="161"/>
      <c r="C167" s="164">
        <f t="shared" si="15"/>
        <v>5</v>
      </c>
      <c r="D167" s="64" t="s">
        <v>159</v>
      </c>
      <c r="E167" s="64" t="str">
        <f t="shared" si="16"/>
        <v>M_21</v>
      </c>
      <c r="F167" s="64"/>
      <c r="G167" s="139" t="str">
        <f t="shared" si="17"/>
        <v>5 M_21 Epareuse/Débrousailleuse</v>
      </c>
      <c r="H167" s="140" t="s">
        <v>335</v>
      </c>
      <c r="I167" s="141" t="s">
        <v>212</v>
      </c>
      <c r="J167" s="146"/>
      <c r="K167" s="144"/>
      <c r="L167" s="129">
        <f t="shared" si="18"/>
        <v>24</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s="59" customFormat="1" ht="47.4" thickBot="1" x14ac:dyDescent="0.35">
      <c r="A168" s="78" t="s">
        <v>157</v>
      </c>
      <c r="B168" s="161"/>
      <c r="C168" s="164">
        <f t="shared" si="15"/>
        <v>5</v>
      </c>
      <c r="D168" s="64" t="s">
        <v>159</v>
      </c>
      <c r="E168" s="64" t="str">
        <f t="shared" si="16"/>
        <v>M_21</v>
      </c>
      <c r="F168" s="64"/>
      <c r="G168" s="139" t="str">
        <f t="shared" si="17"/>
        <v>5 M_21 Nacelle (arboriculture)</v>
      </c>
      <c r="H168" s="140" t="s">
        <v>336</v>
      </c>
      <c r="I168" s="141" t="s">
        <v>212</v>
      </c>
      <c r="J168" s="146"/>
      <c r="K168" s="144"/>
      <c r="L168" s="129">
        <f t="shared" si="18"/>
        <v>23</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s="59" customFormat="1" ht="47.4" thickBot="1" x14ac:dyDescent="0.35">
      <c r="A169" s="78" t="s">
        <v>157</v>
      </c>
      <c r="B169" s="161"/>
      <c r="C169" s="164">
        <f t="shared" si="15"/>
        <v>5</v>
      </c>
      <c r="D169" s="64" t="s">
        <v>159</v>
      </c>
      <c r="E169" s="64" t="str">
        <f t="shared" si="16"/>
        <v>M_21</v>
      </c>
      <c r="F169" s="64"/>
      <c r="G169" s="139" t="str">
        <f t="shared" si="17"/>
        <v>5 M_21 Options de dosage de précision : seules sont éligibles sur matériel existant d’épandage (d'engrais et/ou fertilisants)</v>
      </c>
      <c r="H169" s="140" t="s">
        <v>163</v>
      </c>
      <c r="I169" s="141" t="s">
        <v>212</v>
      </c>
      <c r="J169" s="146"/>
      <c r="K169" s="144"/>
      <c r="L169" s="129">
        <f t="shared" si="18"/>
        <v>118</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s="59" customFormat="1" ht="36.75" customHeight="1" thickBot="1" x14ac:dyDescent="0.35">
      <c r="A170" s="78" t="s">
        <v>157</v>
      </c>
      <c r="B170" s="161"/>
      <c r="C170" s="164">
        <f t="shared" si="15"/>
        <v>5</v>
      </c>
      <c r="D170" s="64" t="s">
        <v>159</v>
      </c>
      <c r="E170" s="64" t="str">
        <f t="shared" si="16"/>
        <v>M_21</v>
      </c>
      <c r="F170" s="64"/>
      <c r="G170" s="139" t="str">
        <f t="shared" si="17"/>
        <v>5 M_21 Outils de localisation (GPS), jalonnage, de guidage, boitiers de tracking (repérage des matériels) ainsi que les logiciels spécifiques d’enregistrement</v>
      </c>
      <c r="H170" s="140" t="s">
        <v>231</v>
      </c>
      <c r="I170" s="141" t="s">
        <v>212</v>
      </c>
      <c r="J170" s="146"/>
      <c r="K170" s="144"/>
      <c r="L170" s="129">
        <f t="shared" si="18"/>
        <v>151</v>
      </c>
      <c r="M170" s="65"/>
      <c r="N170" s="65"/>
      <c r="O170" s="66"/>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row>
    <row r="171" spans="1:249" s="59" customFormat="1" ht="36.75" customHeight="1" thickBot="1" x14ac:dyDescent="0.35">
      <c r="A171" s="78" t="s">
        <v>157</v>
      </c>
      <c r="B171" s="161"/>
      <c r="C171" s="164">
        <f t="shared" si="15"/>
        <v>5</v>
      </c>
      <c r="D171" s="64" t="s">
        <v>159</v>
      </c>
      <c r="E171" s="64" t="str">
        <f t="shared" si="16"/>
        <v>M_21</v>
      </c>
      <c r="F171" s="64"/>
      <c r="G171" s="139" t="str">
        <f t="shared" si="17"/>
        <v>5 M_21 Semoir petites graines sur déchaumeur existant (pour couverts végétaux)</v>
      </c>
      <c r="H171" s="140" t="s">
        <v>164</v>
      </c>
      <c r="I171" s="141" t="s">
        <v>212</v>
      </c>
      <c r="J171" s="146"/>
      <c r="K171" s="144"/>
      <c r="L171" s="129">
        <f t="shared" si="18"/>
        <v>71</v>
      </c>
      <c r="M171" s="65"/>
      <c r="N171" s="65"/>
      <c r="O171" s="66"/>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s="59" customFormat="1" ht="63.75" customHeight="1" thickBot="1" x14ac:dyDescent="0.35">
      <c r="A172" s="78" t="s">
        <v>157</v>
      </c>
      <c r="B172" s="161"/>
      <c r="C172" s="164">
        <f t="shared" si="15"/>
        <v>5</v>
      </c>
      <c r="D172" s="64" t="s">
        <v>159</v>
      </c>
      <c r="E172" s="64" t="str">
        <f t="shared" si="16"/>
        <v>M_21</v>
      </c>
      <c r="F172" s="64"/>
      <c r="G172" s="139" t="str">
        <f t="shared" si="17"/>
        <v>5 M_21 Système de guidage manuel spécifique au désherbage mécanique</v>
      </c>
      <c r="H172" s="140" t="s">
        <v>337</v>
      </c>
      <c r="I172" s="141" t="s">
        <v>212</v>
      </c>
      <c r="J172" s="146"/>
      <c r="K172" s="144"/>
      <c r="L172" s="129">
        <f t="shared" si="18"/>
        <v>60</v>
      </c>
      <c r="M172" s="65"/>
      <c r="N172" s="65"/>
      <c r="O172" s="66"/>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59" customFormat="1" ht="62.25" customHeight="1" thickBot="1" x14ac:dyDescent="0.35">
      <c r="A173" s="78" t="s">
        <v>157</v>
      </c>
      <c r="B173" s="121"/>
      <c r="C173" s="178">
        <f t="shared" si="15"/>
        <v>5</v>
      </c>
      <c r="D173" s="73" t="s">
        <v>159</v>
      </c>
      <c r="E173" s="73" t="str">
        <f t="shared" si="16"/>
        <v>M_21</v>
      </c>
      <c r="F173" s="73"/>
      <c r="G173" s="179" t="str">
        <f t="shared" si="17"/>
        <v>5 M_21 Tout type de pailleuses</v>
      </c>
      <c r="H173" s="191" t="s">
        <v>338</v>
      </c>
      <c r="I173" s="156" t="s">
        <v>212</v>
      </c>
      <c r="J173" s="181"/>
      <c r="K173" s="190"/>
      <c r="L173" s="129">
        <f t="shared" si="18"/>
        <v>23</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s="59" customFormat="1" ht="81.75" customHeight="1" thickBot="1" x14ac:dyDescent="0.35">
      <c r="A174" s="163" t="s">
        <v>167</v>
      </c>
      <c r="B174" s="192" t="s">
        <v>165</v>
      </c>
      <c r="C174" s="174">
        <f t="shared" si="15"/>
        <v>6</v>
      </c>
      <c r="D174" s="122" t="s">
        <v>213</v>
      </c>
      <c r="E174" s="116" t="str">
        <f t="shared" si="16"/>
        <v>M_22</v>
      </c>
      <c r="F174" s="122" t="s">
        <v>213</v>
      </c>
      <c r="G174" s="111" t="str">
        <f t="shared" si="17"/>
        <v>6 M_22 Affuteuse/appointeuse de piquets</v>
      </c>
      <c r="H174" s="175" t="s">
        <v>123</v>
      </c>
      <c r="I174" s="183" t="s">
        <v>212</v>
      </c>
      <c r="J174" s="151"/>
      <c r="K174" s="177"/>
      <c r="L174" s="129">
        <f t="shared" si="18"/>
        <v>32</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row>
    <row r="175" spans="1:249" ht="78.599999999999994" thickBot="1" x14ac:dyDescent="0.35">
      <c r="A175" s="163" t="s">
        <v>167</v>
      </c>
      <c r="B175" s="164"/>
      <c r="C175" s="164">
        <f t="shared" si="15"/>
        <v>6</v>
      </c>
      <c r="D175" s="171" t="s">
        <v>213</v>
      </c>
      <c r="E175" s="64" t="str">
        <f t="shared" si="16"/>
        <v>M_22</v>
      </c>
      <c r="F175" s="171" t="s">
        <v>213</v>
      </c>
      <c r="G175" s="139" t="str">
        <f t="shared" si="17"/>
        <v>6 M_22 Andaineur de montagne adaptable aux motofaucheuses automotrices hydrostatiques</v>
      </c>
      <c r="H175" s="140" t="s">
        <v>323</v>
      </c>
      <c r="I175" s="141" t="s">
        <v>212</v>
      </c>
      <c r="J175" s="56"/>
      <c r="K175" s="54"/>
      <c r="L175" s="129">
        <f t="shared" si="18"/>
        <v>78</v>
      </c>
    </row>
    <row r="176" spans="1:249" ht="78.599999999999994" thickBot="1" x14ac:dyDescent="0.35">
      <c r="A176" s="163" t="s">
        <v>167</v>
      </c>
      <c r="B176" s="164"/>
      <c r="C176" s="164">
        <f t="shared" si="15"/>
        <v>6</v>
      </c>
      <c r="D176" s="171" t="s">
        <v>213</v>
      </c>
      <c r="E176" s="64" t="str">
        <f t="shared" si="16"/>
        <v>M_22</v>
      </c>
      <c r="F176" s="171" t="s">
        <v>213</v>
      </c>
      <c r="G176" s="139" t="str">
        <f t="shared" si="17"/>
        <v>6 M_22 Andaineur de pierre</v>
      </c>
      <c r="H176" s="140" t="s">
        <v>108</v>
      </c>
      <c r="I176" s="141" t="s">
        <v>212</v>
      </c>
      <c r="J176" s="56"/>
      <c r="K176" s="54"/>
      <c r="L176" s="129">
        <f t="shared" si="18"/>
        <v>19</v>
      </c>
    </row>
    <row r="177" spans="1:249" ht="15" customHeight="1" thickBot="1" x14ac:dyDescent="0.35">
      <c r="A177" s="163" t="s">
        <v>167</v>
      </c>
      <c r="B177" s="164"/>
      <c r="C177" s="164">
        <f t="shared" si="15"/>
        <v>6</v>
      </c>
      <c r="D177" s="171" t="s">
        <v>213</v>
      </c>
      <c r="E177" s="64" t="str">
        <f t="shared" si="16"/>
        <v>M_22</v>
      </c>
      <c r="F177" s="171" t="s">
        <v>213</v>
      </c>
      <c r="G177" s="139" t="str">
        <f t="shared" si="17"/>
        <v>6 M_22 Andaineur doigt souple, tapis porté et trainé</v>
      </c>
      <c r="H177" s="140" t="s">
        <v>312</v>
      </c>
      <c r="I177" s="141" t="s">
        <v>212</v>
      </c>
      <c r="J177" s="56"/>
      <c r="K177" s="54"/>
      <c r="L177" s="129">
        <f t="shared" si="18"/>
        <v>45</v>
      </c>
    </row>
    <row r="178" spans="1:249" ht="15" customHeight="1" thickBot="1" x14ac:dyDescent="0.35">
      <c r="A178" s="163" t="s">
        <v>167</v>
      </c>
      <c r="B178" s="164"/>
      <c r="C178" s="164">
        <f t="shared" si="15"/>
        <v>6</v>
      </c>
      <c r="D178" s="171" t="s">
        <v>213</v>
      </c>
      <c r="E178" s="64" t="str">
        <f t="shared" si="16"/>
        <v>M_22</v>
      </c>
      <c r="F178" s="171" t="s">
        <v>213</v>
      </c>
      <c r="G178" s="139" t="str">
        <f t="shared" si="17"/>
        <v>6 M_22 Andaineur frontal adaptable aux porte-outils et adapté forte pente éligible</v>
      </c>
      <c r="H178" s="140" t="s">
        <v>141</v>
      </c>
      <c r="I178" s="141" t="s">
        <v>212</v>
      </c>
      <c r="J178" s="56"/>
      <c r="K178" s="54"/>
      <c r="L178" s="129">
        <f t="shared" si="18"/>
        <v>75</v>
      </c>
    </row>
    <row r="179" spans="1:249" ht="15" customHeight="1" thickBot="1" x14ac:dyDescent="0.35">
      <c r="A179" s="163" t="s">
        <v>167</v>
      </c>
      <c r="B179" s="164"/>
      <c r="C179" s="164">
        <f t="shared" si="15"/>
        <v>6</v>
      </c>
      <c r="D179" s="171" t="s">
        <v>213</v>
      </c>
      <c r="E179" s="64" t="str">
        <f t="shared" si="16"/>
        <v>M_22</v>
      </c>
      <c r="F179" s="171" t="s">
        <v>213</v>
      </c>
      <c r="G179" s="139" t="str">
        <f t="shared" si="17"/>
        <v>6 M_22 Andaineur tout type</v>
      </c>
      <c r="H179" s="140" t="s">
        <v>274</v>
      </c>
      <c r="I179" s="141" t="s">
        <v>212</v>
      </c>
      <c r="J179" s="56"/>
      <c r="K179" s="54"/>
      <c r="L179" s="129">
        <f t="shared" si="18"/>
        <v>19</v>
      </c>
    </row>
    <row r="180" spans="1:249" ht="77.25" customHeight="1" thickBot="1" x14ac:dyDescent="0.35">
      <c r="A180" s="163" t="s">
        <v>167</v>
      </c>
      <c r="B180" s="164"/>
      <c r="C180" s="164">
        <f t="shared" si="15"/>
        <v>6</v>
      </c>
      <c r="D180" s="171" t="s">
        <v>213</v>
      </c>
      <c r="E180" s="64" t="str">
        <f t="shared" si="16"/>
        <v>M_22</v>
      </c>
      <c r="F180" s="171" t="s">
        <v>213</v>
      </c>
      <c r="G180" s="139" t="str">
        <f t="shared" si="17"/>
        <v>6 M_22 Aplatisseur/Laminoir</v>
      </c>
      <c r="H180" s="140" t="s">
        <v>129</v>
      </c>
      <c r="I180" s="141" t="s">
        <v>212</v>
      </c>
      <c r="J180" s="56"/>
      <c r="K180" s="54"/>
      <c r="L180" s="129">
        <f t="shared" si="18"/>
        <v>20</v>
      </c>
    </row>
    <row r="181" spans="1:249" ht="78.599999999999994" thickBot="1" x14ac:dyDescent="0.35">
      <c r="A181" s="163" t="s">
        <v>167</v>
      </c>
      <c r="B181" s="164"/>
      <c r="C181" s="164">
        <f t="shared" si="15"/>
        <v>6</v>
      </c>
      <c r="D181" s="171" t="s">
        <v>213</v>
      </c>
      <c r="E181" s="64" t="str">
        <f t="shared" si="16"/>
        <v>M_22</v>
      </c>
      <c r="F181" s="171" t="s">
        <v>213</v>
      </c>
      <c r="G181" s="139" t="str">
        <f t="shared" si="17"/>
        <v>6 M_22 Attelage arrière avec prise de force adaptable sur transporteur éligible (uniquement en équipement d’un transporteur déjà existant)</v>
      </c>
      <c r="H181" s="140" t="s">
        <v>328</v>
      </c>
      <c r="I181" s="141" t="s">
        <v>212</v>
      </c>
      <c r="J181" s="56"/>
      <c r="K181" s="54"/>
      <c r="L181" s="129">
        <f t="shared" si="18"/>
        <v>131</v>
      </c>
    </row>
    <row r="182" spans="1:249" ht="78.599999999999994" thickBot="1" x14ac:dyDescent="0.35">
      <c r="A182" s="163" t="s">
        <v>167</v>
      </c>
      <c r="B182" s="164"/>
      <c r="C182" s="164">
        <f t="shared" si="15"/>
        <v>6</v>
      </c>
      <c r="D182" s="171" t="s">
        <v>213</v>
      </c>
      <c r="E182" s="64" t="str">
        <f t="shared" si="16"/>
        <v>M_22</v>
      </c>
      <c r="F182" s="171" t="s">
        <v>213</v>
      </c>
      <c r="G182" s="139" t="str">
        <f t="shared" si="17"/>
        <v>6 M_22 Autochargeuse</v>
      </c>
      <c r="H182" s="140" t="s">
        <v>198</v>
      </c>
      <c r="I182" s="141" t="s">
        <v>212</v>
      </c>
      <c r="J182" s="56"/>
      <c r="K182" s="54"/>
      <c r="L182" s="129">
        <f t="shared" si="18"/>
        <v>13</v>
      </c>
    </row>
    <row r="183" spans="1:249" ht="78.599999999999994" thickBot="1" x14ac:dyDescent="0.35">
      <c r="A183" s="163" t="s">
        <v>167</v>
      </c>
      <c r="B183" s="164"/>
      <c r="C183" s="164">
        <f t="shared" si="15"/>
        <v>6</v>
      </c>
      <c r="D183" s="171" t="s">
        <v>213</v>
      </c>
      <c r="E183" s="64" t="str">
        <f t="shared" si="16"/>
        <v>M_22</v>
      </c>
      <c r="F183" s="171" t="s">
        <v>213</v>
      </c>
      <c r="G183" s="139" t="str">
        <f t="shared" si="17"/>
        <v>6 M_22 Autochargeuse adaptable sur transporteur éligible</v>
      </c>
      <c r="H183" s="140" t="s">
        <v>142</v>
      </c>
      <c r="I183" s="141" t="s">
        <v>212</v>
      </c>
      <c r="J183" s="56"/>
      <c r="K183" s="54"/>
      <c r="L183" s="129">
        <f t="shared" si="18"/>
        <v>49</v>
      </c>
    </row>
    <row r="184" spans="1:249" ht="78.599999999999994" thickBot="1" x14ac:dyDescent="0.35">
      <c r="A184" s="163" t="s">
        <v>167</v>
      </c>
      <c r="B184" s="164"/>
      <c r="C184" s="164">
        <f t="shared" si="15"/>
        <v>6</v>
      </c>
      <c r="D184" s="171" t="s">
        <v>213</v>
      </c>
      <c r="E184" s="64" t="str">
        <f t="shared" si="16"/>
        <v>M_22</v>
      </c>
      <c r="F184" s="171" t="s">
        <v>213</v>
      </c>
      <c r="G184" s="139" t="str">
        <f t="shared" si="17"/>
        <v>6 M_22 Automate de lavage</v>
      </c>
      <c r="H184" s="140" t="s">
        <v>160</v>
      </c>
      <c r="I184" s="141" t="s">
        <v>212</v>
      </c>
      <c r="J184" s="56"/>
      <c r="K184" s="54"/>
      <c r="L184" s="129">
        <f t="shared" si="18"/>
        <v>18</v>
      </c>
    </row>
    <row r="185" spans="1:249" ht="78.599999999999994" thickBot="1" x14ac:dyDescent="0.35">
      <c r="A185" s="163" t="s">
        <v>167</v>
      </c>
      <c r="B185" s="164"/>
      <c r="C185" s="164">
        <f t="shared" si="15"/>
        <v>6</v>
      </c>
      <c r="D185" s="171" t="s">
        <v>213</v>
      </c>
      <c r="E185" s="64" t="str">
        <f t="shared" si="16"/>
        <v>M_22</v>
      </c>
      <c r="F185" s="171" t="s">
        <v>213</v>
      </c>
      <c r="G185" s="139" t="str">
        <f t="shared" si="17"/>
        <v>6 M_22 Autres matériels de désherbage mécanique</v>
      </c>
      <c r="H185" s="140" t="s">
        <v>60</v>
      </c>
      <c r="I185" s="141" t="s">
        <v>212</v>
      </c>
      <c r="J185" s="56"/>
      <c r="K185" s="54"/>
      <c r="L185" s="129">
        <f t="shared" si="18"/>
        <v>40</v>
      </c>
    </row>
    <row r="186" spans="1:249" ht="78.599999999999994" thickBot="1" x14ac:dyDescent="0.35">
      <c r="A186" s="163" t="s">
        <v>167</v>
      </c>
      <c r="B186" s="164"/>
      <c r="C186" s="164">
        <f t="shared" si="15"/>
        <v>6</v>
      </c>
      <c r="D186" s="171" t="s">
        <v>213</v>
      </c>
      <c r="E186" s="64" t="str">
        <f t="shared" si="16"/>
        <v>M_22</v>
      </c>
      <c r="F186" s="171" t="s">
        <v>213</v>
      </c>
      <c r="G186" s="139" t="str">
        <f t="shared" si="17"/>
        <v>6 M_22 Balayeuse attelée</v>
      </c>
      <c r="H186" s="140" t="s">
        <v>161</v>
      </c>
      <c r="I186" s="141" t="s">
        <v>212</v>
      </c>
      <c r="J186" s="56"/>
      <c r="K186" s="54"/>
      <c r="L186" s="129">
        <f t="shared" si="18"/>
        <v>17</v>
      </c>
    </row>
    <row r="187" spans="1:249" s="47" customFormat="1" ht="78.599999999999994" thickBot="1" x14ac:dyDescent="0.35">
      <c r="A187" s="163" t="s">
        <v>167</v>
      </c>
      <c r="B187" s="164"/>
      <c r="C187" s="164">
        <f t="shared" si="15"/>
        <v>6</v>
      </c>
      <c r="D187" s="171" t="s">
        <v>213</v>
      </c>
      <c r="E187" s="64" t="str">
        <f t="shared" si="16"/>
        <v>M_22</v>
      </c>
      <c r="F187" s="171" t="s">
        <v>213</v>
      </c>
      <c r="G187" s="139" t="str">
        <f t="shared" si="17"/>
        <v>6 M_22 Bec et/ou pick up Ensileuse</v>
      </c>
      <c r="H187" s="140" t="s">
        <v>267</v>
      </c>
      <c r="I187" s="141" t="s">
        <v>212</v>
      </c>
      <c r="J187" s="56"/>
      <c r="K187" s="54"/>
      <c r="L187" s="129">
        <f t="shared" si="18"/>
        <v>27</v>
      </c>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s="47" customFormat="1" ht="78.599999999999994" thickBot="1" x14ac:dyDescent="0.35">
      <c r="A188" s="163" t="s">
        <v>167</v>
      </c>
      <c r="B188" s="164"/>
      <c r="C188" s="164">
        <f t="shared" si="15"/>
        <v>6</v>
      </c>
      <c r="D188" s="171" t="s">
        <v>213</v>
      </c>
      <c r="E188" s="64" t="str">
        <f t="shared" si="16"/>
        <v>M_22</v>
      </c>
      <c r="F188" s="171" t="s">
        <v>213</v>
      </c>
      <c r="G188" s="139" t="str">
        <f t="shared" si="17"/>
        <v>6 M_22 Bétaillère</v>
      </c>
      <c r="H188" s="140" t="s">
        <v>153</v>
      </c>
      <c r="I188" s="141" t="s">
        <v>212</v>
      </c>
      <c r="J188" s="56"/>
      <c r="K188" s="54"/>
      <c r="L188" s="129">
        <f t="shared" si="18"/>
        <v>10</v>
      </c>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s="47" customFormat="1" ht="78.599999999999994" thickBot="1" x14ac:dyDescent="0.35">
      <c r="A189" s="163" t="s">
        <v>167</v>
      </c>
      <c r="B189" s="164"/>
      <c r="C189" s="164">
        <f t="shared" si="15"/>
        <v>6</v>
      </c>
      <c r="D189" s="171" t="s">
        <v>213</v>
      </c>
      <c r="E189" s="64" t="str">
        <f t="shared" si="16"/>
        <v>M_22</v>
      </c>
      <c r="F189" s="171" t="s">
        <v>213</v>
      </c>
      <c r="G189" s="139" t="str">
        <f t="shared" si="17"/>
        <v>6 M_22 Bétaillère tout type</v>
      </c>
      <c r="H189" s="140" t="s">
        <v>307</v>
      </c>
      <c r="I189" s="141" t="s">
        <v>212</v>
      </c>
      <c r="J189" s="56"/>
      <c r="K189" s="55"/>
      <c r="L189" s="129">
        <f t="shared" si="18"/>
        <v>20</v>
      </c>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47" customFormat="1" ht="78.599999999999994" thickBot="1" x14ac:dyDescent="0.35">
      <c r="A190" s="163" t="s">
        <v>167</v>
      </c>
      <c r="B190" s="164"/>
      <c r="C190" s="164">
        <f t="shared" si="15"/>
        <v>6</v>
      </c>
      <c r="D190" s="171" t="s">
        <v>213</v>
      </c>
      <c r="E190" s="64" t="str">
        <f t="shared" si="16"/>
        <v>M_22</v>
      </c>
      <c r="F190" s="171" t="s">
        <v>213</v>
      </c>
      <c r="G190" s="139" t="str">
        <f t="shared" si="17"/>
        <v>6 M_22 Bineuse tout type</v>
      </c>
      <c r="H190" s="140" t="s">
        <v>292</v>
      </c>
      <c r="I190" s="141" t="s">
        <v>212</v>
      </c>
      <c r="J190" s="56"/>
      <c r="K190" s="54"/>
      <c r="L190" s="129">
        <f t="shared" si="18"/>
        <v>17</v>
      </c>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s="47" customFormat="1" ht="78.599999999999994" thickBot="1" x14ac:dyDescent="0.35">
      <c r="A191" s="163" t="s">
        <v>167</v>
      </c>
      <c r="B191" s="164"/>
      <c r="C191" s="164">
        <f t="shared" si="15"/>
        <v>6</v>
      </c>
      <c r="D191" s="171" t="s">
        <v>213</v>
      </c>
      <c r="E191" s="64" t="str">
        <f t="shared" si="16"/>
        <v>M_22</v>
      </c>
      <c r="F191" s="171" t="s">
        <v>213</v>
      </c>
      <c r="G191" s="139" t="str">
        <f t="shared" si="17"/>
        <v>6 M_22 Boudineuse</v>
      </c>
      <c r="H191" s="140" t="s">
        <v>130</v>
      </c>
      <c r="I191" s="141" t="s">
        <v>212</v>
      </c>
      <c r="J191" s="56"/>
      <c r="K191" s="54"/>
      <c r="L191" s="129">
        <f t="shared" si="18"/>
        <v>10</v>
      </c>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s="47" customFormat="1" ht="78.599999999999994" thickBot="1" x14ac:dyDescent="0.35">
      <c r="A192" s="163" t="s">
        <v>167</v>
      </c>
      <c r="B192" s="164"/>
      <c r="C192" s="164">
        <f t="shared" si="15"/>
        <v>6</v>
      </c>
      <c r="D192" s="171" t="s">
        <v>213</v>
      </c>
      <c r="E192" s="64" t="str">
        <f t="shared" si="16"/>
        <v>M_22</v>
      </c>
      <c r="F192" s="171" t="s">
        <v>213</v>
      </c>
      <c r="G192" s="139" t="str">
        <f t="shared" si="17"/>
        <v>6 M_22 Broyeur à céréales</v>
      </c>
      <c r="H192" s="140" t="s">
        <v>131</v>
      </c>
      <c r="I192" s="141" t="s">
        <v>212</v>
      </c>
      <c r="J192" s="56"/>
      <c r="K192" s="55"/>
      <c r="L192" s="129">
        <f t="shared" si="18"/>
        <v>18</v>
      </c>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s="47" customFormat="1" ht="78.599999999999994" thickBot="1" x14ac:dyDescent="0.35">
      <c r="A193" s="163" t="s">
        <v>167</v>
      </c>
      <c r="B193" s="164"/>
      <c r="C193" s="164">
        <f t="shared" si="15"/>
        <v>6</v>
      </c>
      <c r="D193" s="171" t="s">
        <v>213</v>
      </c>
      <c r="E193" s="64" t="str">
        <f t="shared" si="16"/>
        <v>M_22</v>
      </c>
      <c r="F193" s="171" t="s">
        <v>213</v>
      </c>
      <c r="G193" s="139" t="str">
        <f t="shared" si="17"/>
        <v>6 M_22 Broyeur adaptable sur motofaucheuse</v>
      </c>
      <c r="H193" s="140" t="s">
        <v>199</v>
      </c>
      <c r="I193" s="141" t="s">
        <v>212</v>
      </c>
      <c r="J193" s="56"/>
      <c r="K193" s="54"/>
      <c r="L193" s="129">
        <f t="shared" si="18"/>
        <v>35</v>
      </c>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s="47" customFormat="1" ht="78.599999999999994" thickBot="1" x14ac:dyDescent="0.35">
      <c r="A194" s="163" t="s">
        <v>167</v>
      </c>
      <c r="B194" s="164"/>
      <c r="C194" s="164">
        <f t="shared" si="15"/>
        <v>6</v>
      </c>
      <c r="D194" s="171" t="s">
        <v>213</v>
      </c>
      <c r="E194" s="64" t="str">
        <f t="shared" si="16"/>
        <v>M_22</v>
      </c>
      <c r="F194" s="171" t="s">
        <v>213</v>
      </c>
      <c r="G194" s="139" t="str">
        <f t="shared" si="17"/>
        <v>6 M_22 Broyeur axe horizontal, gyro-broyeur, broyeur sur cellule porte outil et broyeur tracté derrière quad (maximum 3m20)</v>
      </c>
      <c r="H194" s="140" t="s">
        <v>154</v>
      </c>
      <c r="I194" s="141" t="s">
        <v>212</v>
      </c>
      <c r="J194" s="56"/>
      <c r="K194" s="54"/>
      <c r="L194" s="129">
        <f t="shared" si="18"/>
        <v>116</v>
      </c>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s="47" customFormat="1" ht="78.599999999999994" thickBot="1" x14ac:dyDescent="0.35">
      <c r="A195" s="163" t="s">
        <v>167</v>
      </c>
      <c r="B195" s="164"/>
      <c r="C195" s="164">
        <f t="shared" si="15"/>
        <v>6</v>
      </c>
      <c r="D195" s="171" t="s">
        <v>213</v>
      </c>
      <c r="E195" s="64" t="str">
        <f t="shared" si="16"/>
        <v>M_22</v>
      </c>
      <c r="F195" s="171" t="s">
        <v>213</v>
      </c>
      <c r="G195" s="139" t="str">
        <f t="shared" si="17"/>
        <v>6 M_22 Broyeur d'accotement</v>
      </c>
      <c r="H195" s="140" t="s">
        <v>332</v>
      </c>
      <c r="I195" s="141" t="s">
        <v>212</v>
      </c>
      <c r="J195" s="146"/>
      <c r="K195" s="144"/>
      <c r="L195" s="129">
        <f t="shared" si="18"/>
        <v>20</v>
      </c>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s="47" customFormat="1" ht="78.599999999999994" thickBot="1" x14ac:dyDescent="0.35">
      <c r="A196" s="163" t="s">
        <v>167</v>
      </c>
      <c r="B196" s="164"/>
      <c r="C196" s="164">
        <f t="shared" si="15"/>
        <v>6</v>
      </c>
      <c r="D196" s="171" t="s">
        <v>213</v>
      </c>
      <c r="E196" s="64" t="str">
        <f t="shared" si="16"/>
        <v>M_22</v>
      </c>
      <c r="F196" s="171" t="s">
        <v>213</v>
      </c>
      <c r="G196" s="139" t="str">
        <f t="shared" si="17"/>
        <v>6 M_22 Broyeur de fanes de pommes de terre</v>
      </c>
      <c r="H196" s="140" t="s">
        <v>306</v>
      </c>
      <c r="I196" s="141" t="s">
        <v>212</v>
      </c>
      <c r="J196" s="56"/>
      <c r="K196" s="54"/>
      <c r="L196" s="129">
        <f t="shared" si="18"/>
        <v>35</v>
      </c>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s="47" customFormat="1" ht="78.599999999999994" thickBot="1" x14ac:dyDescent="0.35">
      <c r="A197" s="163" t="s">
        <v>167</v>
      </c>
      <c r="B197" s="164"/>
      <c r="C197" s="164">
        <f t="shared" si="15"/>
        <v>6</v>
      </c>
      <c r="D197" s="171" t="s">
        <v>213</v>
      </c>
      <c r="E197" s="64" t="str">
        <f t="shared" si="16"/>
        <v>M_22</v>
      </c>
      <c r="F197" s="171" t="s">
        <v>213</v>
      </c>
      <c r="G197" s="139" t="str">
        <f t="shared" si="17"/>
        <v>6 M_22 Broyeur de pierre</v>
      </c>
      <c r="H197" s="140" t="s">
        <v>246</v>
      </c>
      <c r="I197" s="141" t="s">
        <v>212</v>
      </c>
      <c r="J197" s="56"/>
      <c r="K197" s="54"/>
      <c r="L197" s="129">
        <f t="shared" si="18"/>
        <v>17</v>
      </c>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s="47" customFormat="1" ht="78.599999999999994" thickBot="1" x14ac:dyDescent="0.35">
      <c r="A198" s="163" t="s">
        <v>167</v>
      </c>
      <c r="B198" s="164"/>
      <c r="C198" s="164">
        <f t="shared" si="15"/>
        <v>6</v>
      </c>
      <c r="D198" s="171" t="s">
        <v>213</v>
      </c>
      <c r="E198" s="64" t="str">
        <f t="shared" si="16"/>
        <v>M_22</v>
      </c>
      <c r="F198" s="171" t="s">
        <v>213</v>
      </c>
      <c r="G198" s="139" t="str">
        <f t="shared" si="17"/>
        <v>6 M_22 Broyeur sous clôture</v>
      </c>
      <c r="H198" s="140" t="s">
        <v>114</v>
      </c>
      <c r="I198" s="141" t="s">
        <v>212</v>
      </c>
      <c r="J198" s="56"/>
      <c r="K198" s="54"/>
      <c r="L198" s="129">
        <f t="shared" si="18"/>
        <v>20</v>
      </c>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s="47" customFormat="1" ht="78.599999999999994" thickBot="1" x14ac:dyDescent="0.35">
      <c r="A199" s="163" t="s">
        <v>167</v>
      </c>
      <c r="B199" s="164"/>
      <c r="C199" s="164">
        <f t="shared" si="15"/>
        <v>6</v>
      </c>
      <c r="D199" s="171" t="s">
        <v>213</v>
      </c>
      <c r="E199" s="64" t="str">
        <f t="shared" si="16"/>
        <v>M_22</v>
      </c>
      <c r="F199" s="171" t="s">
        <v>213</v>
      </c>
      <c r="G199" s="139" t="str">
        <f t="shared" si="17"/>
        <v>6 M_22 Broyeur végétal tout type</v>
      </c>
      <c r="H199" s="140" t="s">
        <v>272</v>
      </c>
      <c r="I199" s="141" t="s">
        <v>212</v>
      </c>
      <c r="J199" s="56"/>
      <c r="K199" s="54"/>
      <c r="L199" s="129">
        <f t="shared" si="18"/>
        <v>25</v>
      </c>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s="47" customFormat="1" ht="78.599999999999994" thickBot="1" x14ac:dyDescent="0.35">
      <c r="A200" s="163" t="s">
        <v>167</v>
      </c>
      <c r="B200" s="164"/>
      <c r="C200" s="164">
        <f t="shared" si="15"/>
        <v>6</v>
      </c>
      <c r="D200" s="171" t="s">
        <v>213</v>
      </c>
      <c r="E200" s="64" t="str">
        <f t="shared" si="16"/>
        <v>M_22</v>
      </c>
      <c r="F200" s="171" t="s">
        <v>213</v>
      </c>
      <c r="G200" s="139" t="str">
        <f t="shared" si="17"/>
        <v>6 M_22 Broyeurs à satellite, broyeurs inter-rangs avec axe (horizontal ou vertical) inférieur à 3,5m</v>
      </c>
      <c r="H200" s="140" t="s">
        <v>295</v>
      </c>
      <c r="I200" s="141" t="s">
        <v>212</v>
      </c>
      <c r="J200" s="56"/>
      <c r="K200" s="54"/>
      <c r="L200" s="129">
        <f t="shared" si="18"/>
        <v>93</v>
      </c>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s="47" customFormat="1" ht="78.599999999999994" thickBot="1" x14ac:dyDescent="0.35">
      <c r="A201" s="163" t="s">
        <v>167</v>
      </c>
      <c r="B201" s="164"/>
      <c r="C201" s="164">
        <f t="shared" si="15"/>
        <v>6</v>
      </c>
      <c r="D201" s="171" t="s">
        <v>213</v>
      </c>
      <c r="E201" s="64" t="str">
        <f t="shared" si="16"/>
        <v>M_22</v>
      </c>
      <c r="F201" s="171" t="s">
        <v>213</v>
      </c>
      <c r="G201" s="139" t="str">
        <f t="shared" si="17"/>
        <v>6 M_22 Cage de contention</v>
      </c>
      <c r="H201" s="140" t="s">
        <v>119</v>
      </c>
      <c r="I201" s="141" t="s">
        <v>212</v>
      </c>
      <c r="J201" s="56"/>
      <c r="K201" s="54"/>
      <c r="L201" s="129">
        <f t="shared" si="18"/>
        <v>18</v>
      </c>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47" customFormat="1" ht="78.599999999999994" thickBot="1" x14ac:dyDescent="0.35">
      <c r="A202" s="163" t="s">
        <v>167</v>
      </c>
      <c r="B202" s="164"/>
      <c r="C202" s="164">
        <f t="shared" si="15"/>
        <v>6</v>
      </c>
      <c r="D202" s="171" t="s">
        <v>213</v>
      </c>
      <c r="E202" s="64" t="str">
        <f t="shared" si="16"/>
        <v>M_22</v>
      </c>
      <c r="F202" s="171" t="s">
        <v>213</v>
      </c>
      <c r="G202" s="139" t="str">
        <f t="shared" si="17"/>
        <v>6 M_22 Caméra sur matériel de desherbage mécanique</v>
      </c>
      <c r="H202" s="140" t="s">
        <v>278</v>
      </c>
      <c r="I202" s="141" t="s">
        <v>212</v>
      </c>
      <c r="J202" s="56"/>
      <c r="K202" s="54"/>
      <c r="L202" s="129">
        <f t="shared" si="18"/>
        <v>43</v>
      </c>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s="47" customFormat="1" ht="78.599999999999994" thickBot="1" x14ac:dyDescent="0.35">
      <c r="A203" s="163" t="s">
        <v>167</v>
      </c>
      <c r="B203" s="164"/>
      <c r="C203" s="164">
        <f t="shared" si="15"/>
        <v>6</v>
      </c>
      <c r="D203" s="171" t="s">
        <v>213</v>
      </c>
      <c r="E203" s="64" t="str">
        <f t="shared" si="16"/>
        <v>M_22</v>
      </c>
      <c r="F203" s="171" t="s">
        <v>213</v>
      </c>
      <c r="G203" s="139" t="str">
        <f t="shared" si="17"/>
        <v>6 M_22 Capeur optique sur matériel de desherbage mécanique</v>
      </c>
      <c r="H203" s="140" t="s">
        <v>279</v>
      </c>
      <c r="I203" s="141" t="s">
        <v>212</v>
      </c>
      <c r="J203" s="56"/>
      <c r="K203" s="54"/>
      <c r="L203" s="129">
        <f t="shared" si="18"/>
        <v>51</v>
      </c>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47" customFormat="1" ht="78.599999999999994" thickBot="1" x14ac:dyDescent="0.35">
      <c r="A204" s="163" t="s">
        <v>167</v>
      </c>
      <c r="B204" s="164"/>
      <c r="C204" s="164">
        <f t="shared" si="15"/>
        <v>6</v>
      </c>
      <c r="D204" s="171" t="s">
        <v>213</v>
      </c>
      <c r="E204" s="64" t="str">
        <f t="shared" si="16"/>
        <v>M_22</v>
      </c>
      <c r="F204" s="171" t="s">
        <v>213</v>
      </c>
      <c r="G204" s="139" t="str">
        <f t="shared" si="17"/>
        <v>6 M_22 Cellule porte outil (type motofaucheuses) avec équipement adapté</v>
      </c>
      <c r="H204" s="140" t="s">
        <v>155</v>
      </c>
      <c r="I204" s="141" t="s">
        <v>212</v>
      </c>
      <c r="J204" s="56"/>
      <c r="K204" s="54"/>
      <c r="L204" s="129">
        <f t="shared" si="18"/>
        <v>64</v>
      </c>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47" customFormat="1" ht="78.599999999999994" thickBot="1" x14ac:dyDescent="0.35">
      <c r="A205" s="163" t="s">
        <v>167</v>
      </c>
      <c r="B205" s="164"/>
      <c r="C205" s="164">
        <f t="shared" si="15"/>
        <v>6</v>
      </c>
      <c r="D205" s="171" t="s">
        <v>213</v>
      </c>
      <c r="E205" s="64" t="str">
        <f t="shared" si="16"/>
        <v>M_22</v>
      </c>
      <c r="F205" s="171" t="s">
        <v>213</v>
      </c>
      <c r="G205" s="139" t="str">
        <f t="shared" si="17"/>
        <v>6 M_22 Chargeur télescopique</v>
      </c>
      <c r="H205" s="165" t="s">
        <v>247</v>
      </c>
      <c r="I205" s="141" t="s">
        <v>212</v>
      </c>
      <c r="J205" s="56"/>
      <c r="K205" s="54"/>
      <c r="L205" s="129">
        <f t="shared" si="18"/>
        <v>21</v>
      </c>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47" customFormat="1" ht="78.599999999999994" thickBot="1" x14ac:dyDescent="0.35">
      <c r="A206" s="163" t="s">
        <v>167</v>
      </c>
      <c r="B206" s="164"/>
      <c r="C206" s="164">
        <f t="shared" si="15"/>
        <v>6</v>
      </c>
      <c r="D206" s="171" t="s">
        <v>213</v>
      </c>
      <c r="E206" s="64" t="str">
        <f t="shared" si="16"/>
        <v>M_22</v>
      </c>
      <c r="F206" s="171" t="s">
        <v>213</v>
      </c>
      <c r="G206" s="139" t="str">
        <f t="shared" si="17"/>
        <v>6 M_22 Charrue et/ou charrue déchaumeuse</v>
      </c>
      <c r="H206" s="140" t="s">
        <v>259</v>
      </c>
      <c r="I206" s="141" t="s">
        <v>212</v>
      </c>
      <c r="J206" s="56"/>
      <c r="K206" s="54"/>
      <c r="L206" s="129">
        <f t="shared" si="18"/>
        <v>33</v>
      </c>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47" customFormat="1" ht="78.599999999999994" thickBot="1" x14ac:dyDescent="0.35">
      <c r="A207" s="163" t="s">
        <v>167</v>
      </c>
      <c r="B207" s="164"/>
      <c r="C207" s="164">
        <f t="shared" si="15"/>
        <v>6</v>
      </c>
      <c r="D207" s="171" t="s">
        <v>213</v>
      </c>
      <c r="E207" s="64" t="str">
        <f t="shared" si="16"/>
        <v>M_22</v>
      </c>
      <c r="F207" s="171" t="s">
        <v>213</v>
      </c>
      <c r="G207" s="139" t="str">
        <f t="shared" si="17"/>
        <v>6 M_22 Combiné andaineur/ramasseur de pierre</v>
      </c>
      <c r="H207" s="140" t="s">
        <v>109</v>
      </c>
      <c r="I207" s="141" t="s">
        <v>212</v>
      </c>
      <c r="J207" s="56"/>
      <c r="K207" s="54"/>
      <c r="L207" s="129">
        <f t="shared" si="18"/>
        <v>37</v>
      </c>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s="47" customFormat="1" ht="78.599999999999994" thickBot="1" x14ac:dyDescent="0.35">
      <c r="A208" s="163" t="s">
        <v>167</v>
      </c>
      <c r="B208" s="164"/>
      <c r="C208" s="164">
        <f t="shared" ref="C208:C271" si="19">INDEX(valeur,MATCH(A208,Type,0))</f>
        <v>6</v>
      </c>
      <c r="D208" s="171" t="s">
        <v>213</v>
      </c>
      <c r="E208" s="64" t="str">
        <f t="shared" ref="E208:E271" si="20">INDEX(Nature,MATCH(D208,NatMat,0))</f>
        <v>M_22</v>
      </c>
      <c r="F208" s="171" t="s">
        <v>213</v>
      </c>
      <c r="G208" s="139" t="str">
        <f t="shared" si="17"/>
        <v>6 M_22 Combiné presse-enrubanneuse</v>
      </c>
      <c r="H208" s="140" t="s">
        <v>245</v>
      </c>
      <c r="I208" s="141" t="s">
        <v>212</v>
      </c>
      <c r="J208" s="56"/>
      <c r="K208" s="54"/>
      <c r="L208" s="129">
        <f t="shared" si="18"/>
        <v>27</v>
      </c>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s="47" customFormat="1" ht="78.599999999999994" thickBot="1" x14ac:dyDescent="0.35">
      <c r="A209" s="163" t="s">
        <v>167</v>
      </c>
      <c r="B209" s="164"/>
      <c r="C209" s="164">
        <f t="shared" si="19"/>
        <v>6</v>
      </c>
      <c r="D209" s="171" t="s">
        <v>213</v>
      </c>
      <c r="E209" s="64" t="str">
        <f t="shared" si="20"/>
        <v>M_22</v>
      </c>
      <c r="F209" s="171" t="s">
        <v>213</v>
      </c>
      <c r="G209" s="139" t="str">
        <f t="shared" ref="G209:G272" si="21">IFERROR(C209&amp;" "&amp;E209&amp;" "&amp;H209,"")</f>
        <v>6 M_22 Couloir de contention</v>
      </c>
      <c r="H209" s="140" t="s">
        <v>120</v>
      </c>
      <c r="I209" s="141" t="s">
        <v>212</v>
      </c>
      <c r="J209" s="146"/>
      <c r="K209" s="152"/>
      <c r="L209" s="129">
        <f t="shared" ref="L209:L272" si="22">LEN(H209)</f>
        <v>21</v>
      </c>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s="47" customFormat="1" ht="78.599999999999994" thickBot="1" x14ac:dyDescent="0.35">
      <c r="A210" s="163" t="s">
        <v>167</v>
      </c>
      <c r="B210" s="164"/>
      <c r="C210" s="164">
        <f t="shared" si="19"/>
        <v>6</v>
      </c>
      <c r="D210" s="171" t="s">
        <v>213</v>
      </c>
      <c r="E210" s="64" t="str">
        <f t="shared" si="20"/>
        <v>M_22</v>
      </c>
      <c r="F210" s="171" t="s">
        <v>213</v>
      </c>
      <c r="G210" s="139" t="str">
        <f t="shared" si="21"/>
        <v>6 M_22 Coupe flex</v>
      </c>
      <c r="H210" s="140" t="s">
        <v>86</v>
      </c>
      <c r="I210" s="141" t="s">
        <v>212</v>
      </c>
      <c r="J210" s="56"/>
      <c r="K210" s="54"/>
      <c r="L210" s="129">
        <f t="shared" si="22"/>
        <v>10</v>
      </c>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s="47" customFormat="1" ht="78.599999999999994" thickBot="1" x14ac:dyDescent="0.35">
      <c r="A211" s="163" t="s">
        <v>167</v>
      </c>
      <c r="B211" s="164"/>
      <c r="C211" s="164">
        <f t="shared" si="19"/>
        <v>6</v>
      </c>
      <c r="D211" s="171" t="s">
        <v>213</v>
      </c>
      <c r="E211" s="64" t="str">
        <f t="shared" si="20"/>
        <v>M_22</v>
      </c>
      <c r="F211" s="171" t="s">
        <v>213</v>
      </c>
      <c r="G211" s="139" t="str">
        <f t="shared" si="21"/>
        <v>6 M_22 Cover Crop</v>
      </c>
      <c r="H211" s="140" t="s">
        <v>248</v>
      </c>
      <c r="I211" s="141" t="s">
        <v>212</v>
      </c>
      <c r="J211" s="56"/>
      <c r="K211" s="54"/>
      <c r="L211" s="129">
        <f t="shared" si="22"/>
        <v>10</v>
      </c>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s="47" customFormat="1" ht="78.599999999999994" thickBot="1" x14ac:dyDescent="0.35">
      <c r="A212" s="163" t="s">
        <v>167</v>
      </c>
      <c r="B212" s="164"/>
      <c r="C212" s="164">
        <f t="shared" si="19"/>
        <v>6</v>
      </c>
      <c r="D212" s="171" t="s">
        <v>213</v>
      </c>
      <c r="E212" s="64" t="str">
        <f t="shared" si="20"/>
        <v>M_22</v>
      </c>
      <c r="F212" s="171" t="s">
        <v>213</v>
      </c>
      <c r="G212" s="139" t="str">
        <f t="shared" si="21"/>
        <v>6 M_22 Cover Crop vigne</v>
      </c>
      <c r="H212" s="140" t="s">
        <v>280</v>
      </c>
      <c r="I212" s="141" t="s">
        <v>212</v>
      </c>
      <c r="J212" s="56"/>
      <c r="K212" s="54"/>
      <c r="L212" s="129">
        <f t="shared" si="22"/>
        <v>16</v>
      </c>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s="47" customFormat="1" ht="78.599999999999994" thickBot="1" x14ac:dyDescent="0.35">
      <c r="A213" s="163" t="s">
        <v>167</v>
      </c>
      <c r="B213" s="164"/>
      <c r="C213" s="164">
        <f t="shared" si="19"/>
        <v>6</v>
      </c>
      <c r="D213" s="171" t="s">
        <v>213</v>
      </c>
      <c r="E213" s="64" t="str">
        <f t="shared" si="20"/>
        <v>M_22</v>
      </c>
      <c r="F213" s="171" t="s">
        <v>213</v>
      </c>
      <c r="G213" s="139" t="str">
        <f t="shared" si="21"/>
        <v>6 M_22 Déboucheur de drains</v>
      </c>
      <c r="H213" s="140" t="s">
        <v>333</v>
      </c>
      <c r="I213" s="141" t="s">
        <v>212</v>
      </c>
      <c r="J213" s="56"/>
      <c r="K213" s="54"/>
      <c r="L213" s="129">
        <f t="shared" si="22"/>
        <v>20</v>
      </c>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s="47" customFormat="1" ht="78.599999999999994" thickBot="1" x14ac:dyDescent="0.35">
      <c r="A214" s="163" t="s">
        <v>167</v>
      </c>
      <c r="B214" s="164"/>
      <c r="C214" s="164">
        <f t="shared" si="19"/>
        <v>6</v>
      </c>
      <c r="D214" s="171" t="s">
        <v>213</v>
      </c>
      <c r="E214" s="64" t="str">
        <f t="shared" si="20"/>
        <v>M_22</v>
      </c>
      <c r="F214" s="171" t="s">
        <v>213</v>
      </c>
      <c r="G214" s="139" t="str">
        <f t="shared" si="21"/>
        <v>6 M_22 Débroussailleuse, faucheuse frontale et adaptable sur porte-outils adaptés forte pente ou sur transporteur adapté éligible</v>
      </c>
      <c r="H214" s="140" t="s">
        <v>200</v>
      </c>
      <c r="I214" s="141" t="s">
        <v>212</v>
      </c>
      <c r="J214" s="56"/>
      <c r="K214" s="54"/>
      <c r="L214" s="129">
        <f t="shared" si="22"/>
        <v>122</v>
      </c>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s="47" customFormat="1" ht="78.599999999999994" thickBot="1" x14ac:dyDescent="0.35">
      <c r="A215" s="163" t="s">
        <v>167</v>
      </c>
      <c r="B215" s="164"/>
      <c r="C215" s="164">
        <f t="shared" si="19"/>
        <v>6</v>
      </c>
      <c r="D215" s="171" t="s">
        <v>213</v>
      </c>
      <c r="E215" s="64" t="str">
        <f t="shared" si="20"/>
        <v>M_22</v>
      </c>
      <c r="F215" s="171" t="s">
        <v>213</v>
      </c>
      <c r="G215" s="139" t="str">
        <f t="shared" si="21"/>
        <v>6 M_22 Décavailloneuse</v>
      </c>
      <c r="H215" s="140" t="s">
        <v>54</v>
      </c>
      <c r="I215" s="141" t="s">
        <v>212</v>
      </c>
      <c r="J215" s="146"/>
      <c r="K215" s="152"/>
      <c r="L215" s="129">
        <f t="shared" si="22"/>
        <v>15</v>
      </c>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s="47" customFormat="1" ht="78.599999999999994" thickBot="1" x14ac:dyDescent="0.35">
      <c r="A216" s="163" t="s">
        <v>167</v>
      </c>
      <c r="B216" s="164"/>
      <c r="C216" s="164">
        <f t="shared" si="19"/>
        <v>6</v>
      </c>
      <c r="D216" s="171" t="s">
        <v>213</v>
      </c>
      <c r="E216" s="64" t="str">
        <f t="shared" si="20"/>
        <v>M_22</v>
      </c>
      <c r="F216" s="171" t="s">
        <v>213</v>
      </c>
      <c r="G216" s="139" t="str">
        <f t="shared" si="21"/>
        <v>6 M_22 Déchaumeur à dents ou à disques tout type</v>
      </c>
      <c r="H216" s="140" t="s">
        <v>260</v>
      </c>
      <c r="I216" s="141" t="s">
        <v>212</v>
      </c>
      <c r="J216" s="56"/>
      <c r="K216" s="54"/>
      <c r="L216" s="129">
        <f t="shared" si="22"/>
        <v>41</v>
      </c>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s="47" customFormat="1" ht="78.599999999999994" thickBot="1" x14ac:dyDescent="0.35">
      <c r="A217" s="163" t="s">
        <v>167</v>
      </c>
      <c r="B217" s="164"/>
      <c r="C217" s="164">
        <f t="shared" si="19"/>
        <v>6</v>
      </c>
      <c r="D217" s="171" t="s">
        <v>213</v>
      </c>
      <c r="E217" s="64" t="str">
        <f t="shared" si="20"/>
        <v>M_22</v>
      </c>
      <c r="F217" s="171" t="s">
        <v>213</v>
      </c>
      <c r="G217" s="139" t="str">
        <f t="shared" si="21"/>
        <v>6 M_22 Déchaumeur pour la viticulture</v>
      </c>
      <c r="H217" s="140" t="s">
        <v>281</v>
      </c>
      <c r="I217" s="141" t="s">
        <v>212</v>
      </c>
      <c r="J217" s="56"/>
      <c r="K217" s="54"/>
      <c r="L217" s="129">
        <f t="shared" si="22"/>
        <v>30</v>
      </c>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s="47" customFormat="1" ht="78.599999999999994" thickBot="1" x14ac:dyDescent="0.35">
      <c r="A218" s="163" t="s">
        <v>167</v>
      </c>
      <c r="B218" s="164"/>
      <c r="C218" s="164">
        <f t="shared" si="19"/>
        <v>6</v>
      </c>
      <c r="D218" s="171" t="s">
        <v>213</v>
      </c>
      <c r="E218" s="64" t="str">
        <f t="shared" si="20"/>
        <v>M_22</v>
      </c>
      <c r="F218" s="171" t="s">
        <v>213</v>
      </c>
      <c r="G218" s="139" t="str">
        <f t="shared" si="21"/>
        <v>6 M_22 Déchiqueteuse bois</v>
      </c>
      <c r="H218" s="140" t="s">
        <v>205</v>
      </c>
      <c r="I218" s="141" t="s">
        <v>212</v>
      </c>
      <c r="J218" s="56"/>
      <c r="K218" s="54"/>
      <c r="L218" s="129">
        <f t="shared" si="22"/>
        <v>18</v>
      </c>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s="47" customFormat="1" ht="78.599999999999994" thickBot="1" x14ac:dyDescent="0.35">
      <c r="A219" s="163" t="s">
        <v>167</v>
      </c>
      <c r="B219" s="164"/>
      <c r="C219" s="164">
        <f t="shared" si="19"/>
        <v>6</v>
      </c>
      <c r="D219" s="171" t="s">
        <v>213</v>
      </c>
      <c r="E219" s="64" t="str">
        <f t="shared" si="20"/>
        <v>M_22</v>
      </c>
      <c r="F219" s="171" t="s">
        <v>213</v>
      </c>
      <c r="G219" s="139" t="str">
        <f t="shared" si="21"/>
        <v>6 M_22 Décompacteur</v>
      </c>
      <c r="H219" s="140" t="s">
        <v>249</v>
      </c>
      <c r="I219" s="141" t="s">
        <v>212</v>
      </c>
      <c r="J219" s="56"/>
      <c r="K219" s="54"/>
      <c r="L219" s="129">
        <f t="shared" si="22"/>
        <v>12</v>
      </c>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s="47" customFormat="1" ht="78.599999999999994" thickBot="1" x14ac:dyDescent="0.35">
      <c r="A220" s="163" t="s">
        <v>167</v>
      </c>
      <c r="B220" s="164"/>
      <c r="C220" s="164">
        <f t="shared" si="19"/>
        <v>6</v>
      </c>
      <c r="D220" s="171" t="s">
        <v>213</v>
      </c>
      <c r="E220" s="64" t="str">
        <f t="shared" si="20"/>
        <v>M_22</v>
      </c>
      <c r="F220" s="171" t="s">
        <v>213</v>
      </c>
      <c r="G220" s="139" t="str">
        <f t="shared" si="21"/>
        <v>6 M_22 Dedrageonneuse</v>
      </c>
      <c r="H220" s="140" t="s">
        <v>282</v>
      </c>
      <c r="I220" s="141" t="s">
        <v>212</v>
      </c>
      <c r="J220" s="56"/>
      <c r="K220" s="54"/>
      <c r="L220" s="129">
        <f t="shared" si="22"/>
        <v>14</v>
      </c>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s="47" customFormat="1" ht="78.599999999999994" thickBot="1" x14ac:dyDescent="0.35">
      <c r="A221" s="163" t="s">
        <v>167</v>
      </c>
      <c r="B221" s="164"/>
      <c r="C221" s="164">
        <f t="shared" si="19"/>
        <v>6</v>
      </c>
      <c r="D221" s="171" t="s">
        <v>213</v>
      </c>
      <c r="E221" s="64" t="str">
        <f t="shared" si="20"/>
        <v>M_22</v>
      </c>
      <c r="F221" s="171" t="s">
        <v>213</v>
      </c>
      <c r="G221" s="139" t="str">
        <f t="shared" si="21"/>
        <v>6 M_22 Dérouleuse</v>
      </c>
      <c r="H221" s="140" t="s">
        <v>124</v>
      </c>
      <c r="I221" s="141" t="s">
        <v>212</v>
      </c>
      <c r="J221" s="146"/>
      <c r="K221" s="152"/>
      <c r="L221" s="129">
        <f t="shared" si="22"/>
        <v>10</v>
      </c>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s="47" customFormat="1" ht="78.599999999999994" thickBot="1" x14ac:dyDescent="0.35">
      <c r="A222" s="163" t="s">
        <v>167</v>
      </c>
      <c r="B222" s="164"/>
      <c r="C222" s="164">
        <f t="shared" si="19"/>
        <v>6</v>
      </c>
      <c r="D222" s="171" t="s">
        <v>213</v>
      </c>
      <c r="E222" s="64" t="str">
        <f t="shared" si="20"/>
        <v>M_22</v>
      </c>
      <c r="F222" s="171" t="s">
        <v>213</v>
      </c>
      <c r="G222" s="139" t="str">
        <f t="shared" si="21"/>
        <v>6 M_22 Désherbeurs (matériel de lutte thermique, type bineuse à gaz, traitement vapeur, désherbage par humectage, désherbage électrique)</v>
      </c>
      <c r="H222" s="140" t="s">
        <v>283</v>
      </c>
      <c r="I222" s="141" t="s">
        <v>212</v>
      </c>
      <c r="J222" s="56"/>
      <c r="K222" s="54"/>
      <c r="L222" s="129">
        <f t="shared" si="22"/>
        <v>129</v>
      </c>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s="47" customFormat="1" ht="78.599999999999994" thickBot="1" x14ac:dyDescent="0.35">
      <c r="A223" s="163" t="s">
        <v>167</v>
      </c>
      <c r="B223" s="164"/>
      <c r="C223" s="164">
        <f t="shared" si="19"/>
        <v>6</v>
      </c>
      <c r="D223" s="171" t="s">
        <v>213</v>
      </c>
      <c r="E223" s="64" t="str">
        <f t="shared" si="20"/>
        <v>M_22</v>
      </c>
      <c r="F223" s="171" t="s">
        <v>213</v>
      </c>
      <c r="G223" s="139" t="str">
        <f t="shared" si="21"/>
        <v>6 M_22 Désileuse/Mélangeuse distributrice</v>
      </c>
      <c r="H223" s="140" t="s">
        <v>308</v>
      </c>
      <c r="I223" s="141" t="s">
        <v>212</v>
      </c>
      <c r="J223" s="146"/>
      <c r="K223" s="152"/>
      <c r="L223" s="129">
        <f t="shared" si="22"/>
        <v>34</v>
      </c>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s="47" customFormat="1" ht="78.599999999999994" thickBot="1" x14ac:dyDescent="0.35">
      <c r="A224" s="163" t="s">
        <v>167</v>
      </c>
      <c r="B224" s="164"/>
      <c r="C224" s="164">
        <f t="shared" si="19"/>
        <v>6</v>
      </c>
      <c r="D224" s="171" t="s">
        <v>213</v>
      </c>
      <c r="E224" s="64" t="str">
        <f t="shared" si="20"/>
        <v>M_22</v>
      </c>
      <c r="F224" s="171" t="s">
        <v>213</v>
      </c>
      <c r="G224" s="139" t="str">
        <f t="shared" si="21"/>
        <v>6 M_22 Distributeur d'engrais tout type</v>
      </c>
      <c r="H224" s="140" t="s">
        <v>339</v>
      </c>
      <c r="I224" s="141" t="s">
        <v>212</v>
      </c>
      <c r="J224" s="56"/>
      <c r="K224" s="54"/>
      <c r="L224" s="129">
        <f t="shared" si="22"/>
        <v>32</v>
      </c>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249" s="47" customFormat="1" ht="78.599999999999994" thickBot="1" x14ac:dyDescent="0.35">
      <c r="A225" s="163" t="s">
        <v>167</v>
      </c>
      <c r="B225" s="164"/>
      <c r="C225" s="164">
        <f t="shared" si="19"/>
        <v>6</v>
      </c>
      <c r="D225" s="171" t="s">
        <v>213</v>
      </c>
      <c r="E225" s="64" t="str">
        <f t="shared" si="20"/>
        <v>M_22</v>
      </c>
      <c r="F225" s="171" t="s">
        <v>213</v>
      </c>
      <c r="G225" s="139" t="str">
        <f t="shared" si="21"/>
        <v>6 M_22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225" s="140" t="s">
        <v>334</v>
      </c>
      <c r="I225" s="141" t="s">
        <v>212</v>
      </c>
      <c r="J225" s="146"/>
      <c r="K225" s="152"/>
      <c r="L225" s="129">
        <f t="shared" si="22"/>
        <v>278</v>
      </c>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row>
    <row r="226" spans="1:249" s="47" customFormat="1" ht="78.599999999999994" thickBot="1" x14ac:dyDescent="0.35">
      <c r="A226" s="163" t="s">
        <v>167</v>
      </c>
      <c r="B226" s="164"/>
      <c r="C226" s="164">
        <f t="shared" si="19"/>
        <v>6</v>
      </c>
      <c r="D226" s="171" t="s">
        <v>213</v>
      </c>
      <c r="E226" s="64" t="str">
        <f t="shared" si="20"/>
        <v>M_22</v>
      </c>
      <c r="F226" s="171" t="s">
        <v>213</v>
      </c>
      <c r="G226" s="139" t="str">
        <f t="shared" si="21"/>
        <v>6 M_22 Distributrice d'aliments</v>
      </c>
      <c r="H226" s="140" t="s">
        <v>132</v>
      </c>
      <c r="I226" s="141" t="s">
        <v>212</v>
      </c>
      <c r="J226" s="56"/>
      <c r="K226" s="54"/>
      <c r="L226" s="129">
        <f t="shared" si="22"/>
        <v>24</v>
      </c>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row>
    <row r="227" spans="1:249" s="47" customFormat="1" ht="78.599999999999994" thickBot="1" x14ac:dyDescent="0.35">
      <c r="A227" s="163" t="s">
        <v>167</v>
      </c>
      <c r="B227" s="164"/>
      <c r="C227" s="164">
        <f t="shared" si="19"/>
        <v>6</v>
      </c>
      <c r="D227" s="171" t="s">
        <v>213</v>
      </c>
      <c r="E227" s="64" t="str">
        <f t="shared" si="20"/>
        <v>M_22</v>
      </c>
      <c r="F227" s="171" t="s">
        <v>213</v>
      </c>
      <c r="G227" s="139" t="str">
        <f t="shared" si="21"/>
        <v>6 M_22 Drones semoirs/cartographie/lutte biologique</v>
      </c>
      <c r="H227" s="140" t="s">
        <v>162</v>
      </c>
      <c r="I227" s="141" t="s">
        <v>212</v>
      </c>
      <c r="J227" s="56"/>
      <c r="K227" s="54"/>
      <c r="L227" s="129">
        <f t="shared" si="22"/>
        <v>44</v>
      </c>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row>
    <row r="228" spans="1:249" s="47" customFormat="1" ht="78.599999999999994" thickBot="1" x14ac:dyDescent="0.35">
      <c r="A228" s="163" t="s">
        <v>167</v>
      </c>
      <c r="B228" s="164"/>
      <c r="C228" s="164">
        <f t="shared" si="19"/>
        <v>6</v>
      </c>
      <c r="D228" s="171" t="s">
        <v>213</v>
      </c>
      <c r="E228" s="64" t="str">
        <f t="shared" si="20"/>
        <v>M_22</v>
      </c>
      <c r="F228" s="171" t="s">
        <v>213</v>
      </c>
      <c r="G228" s="139" t="str">
        <f t="shared" si="21"/>
        <v>6 M_22 Echographe partagé</v>
      </c>
      <c r="H228" s="140" t="s">
        <v>128</v>
      </c>
      <c r="I228" s="141" t="s">
        <v>212</v>
      </c>
      <c r="J228" s="56"/>
      <c r="K228" s="54"/>
      <c r="L228" s="129">
        <f t="shared" si="22"/>
        <v>18</v>
      </c>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row>
    <row r="229" spans="1:249" s="47" customFormat="1" ht="78.599999999999994" thickBot="1" x14ac:dyDescent="0.35">
      <c r="A229" s="163" t="s">
        <v>167</v>
      </c>
      <c r="B229" s="164"/>
      <c r="C229" s="164">
        <f t="shared" si="19"/>
        <v>6</v>
      </c>
      <c r="D229" s="171" t="s">
        <v>213</v>
      </c>
      <c r="E229" s="64" t="str">
        <f t="shared" si="20"/>
        <v>M_22</v>
      </c>
      <c r="F229" s="171" t="s">
        <v>213</v>
      </c>
      <c r="G229" s="139" t="str">
        <f t="shared" si="21"/>
        <v>6 M_22 Ecimeuse (hors viti ou arbo)</v>
      </c>
      <c r="H229" s="140" t="s">
        <v>181</v>
      </c>
      <c r="I229" s="141" t="s">
        <v>212</v>
      </c>
      <c r="J229" s="56"/>
      <c r="K229" s="54"/>
      <c r="L229" s="129">
        <f t="shared" si="22"/>
        <v>28</v>
      </c>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row>
    <row r="230" spans="1:249" s="47" customFormat="1" ht="78.599999999999994" thickBot="1" x14ac:dyDescent="0.35">
      <c r="A230" s="163" t="s">
        <v>167</v>
      </c>
      <c r="B230" s="164"/>
      <c r="C230" s="164">
        <f t="shared" si="19"/>
        <v>6</v>
      </c>
      <c r="D230" s="171" t="s">
        <v>213</v>
      </c>
      <c r="E230" s="64" t="str">
        <f t="shared" si="20"/>
        <v>M_22</v>
      </c>
      <c r="F230" s="171" t="s">
        <v>213</v>
      </c>
      <c r="G230" s="139" t="str">
        <f t="shared" si="21"/>
        <v>6 M_22 Ecorceuse</v>
      </c>
      <c r="H230" s="140" t="s">
        <v>125</v>
      </c>
      <c r="I230" s="141" t="s">
        <v>212</v>
      </c>
      <c r="J230" s="56"/>
      <c r="K230" s="54"/>
      <c r="L230" s="129">
        <f t="shared" si="22"/>
        <v>9</v>
      </c>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row>
    <row r="231" spans="1:249" s="47" customFormat="1" ht="78.599999999999994" thickBot="1" x14ac:dyDescent="0.35">
      <c r="A231" s="163" t="s">
        <v>167</v>
      </c>
      <c r="B231" s="164"/>
      <c r="C231" s="164">
        <f t="shared" si="19"/>
        <v>6</v>
      </c>
      <c r="D231" s="171" t="s">
        <v>213</v>
      </c>
      <c r="E231" s="64" t="str">
        <f t="shared" si="20"/>
        <v>M_22</v>
      </c>
      <c r="F231" s="171" t="s">
        <v>213</v>
      </c>
      <c r="G231" s="139" t="str">
        <f t="shared" si="21"/>
        <v>6 M_22 Effeuilleuse</v>
      </c>
      <c r="H231" s="140" t="s">
        <v>74</v>
      </c>
      <c r="I231" s="141" t="s">
        <v>212</v>
      </c>
      <c r="J231" s="56"/>
      <c r="K231" s="54"/>
      <c r="L231" s="129">
        <f t="shared" si="22"/>
        <v>12</v>
      </c>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row>
    <row r="232" spans="1:249" s="47" customFormat="1" ht="78.599999999999994" thickBot="1" x14ac:dyDescent="0.35">
      <c r="A232" s="163" t="s">
        <v>167</v>
      </c>
      <c r="B232" s="164"/>
      <c r="C232" s="164">
        <f t="shared" si="19"/>
        <v>6</v>
      </c>
      <c r="D232" s="171" t="s">
        <v>213</v>
      </c>
      <c r="E232" s="64" t="str">
        <f t="shared" si="20"/>
        <v>M_22</v>
      </c>
      <c r="F232" s="171" t="s">
        <v>213</v>
      </c>
      <c r="G232" s="139" t="str">
        <f t="shared" si="21"/>
        <v>6 M_22 Enfonce pieux à vibration sur attelage télescopique ou tracteur chargeur</v>
      </c>
      <c r="H232" s="140" t="s">
        <v>202</v>
      </c>
      <c r="I232" s="141" t="s">
        <v>212</v>
      </c>
      <c r="J232" s="146"/>
      <c r="K232" s="152"/>
      <c r="L232" s="129">
        <f t="shared" si="22"/>
        <v>72</v>
      </c>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row>
    <row r="233" spans="1:249" s="47" customFormat="1" ht="78.599999999999994" thickBot="1" x14ac:dyDescent="0.35">
      <c r="A233" s="163" t="s">
        <v>167</v>
      </c>
      <c r="B233" s="164"/>
      <c r="C233" s="164">
        <f t="shared" si="19"/>
        <v>6</v>
      </c>
      <c r="D233" s="171" t="s">
        <v>213</v>
      </c>
      <c r="E233" s="64" t="str">
        <f t="shared" si="20"/>
        <v>M_22</v>
      </c>
      <c r="F233" s="171" t="s">
        <v>213</v>
      </c>
      <c r="G233" s="139" t="str">
        <f t="shared" si="21"/>
        <v>6 M_22 Enfonce pieux tout type</v>
      </c>
      <c r="H233" s="140" t="s">
        <v>309</v>
      </c>
      <c r="I233" s="141" t="s">
        <v>212</v>
      </c>
      <c r="J233" s="56"/>
      <c r="K233" s="54"/>
      <c r="L233" s="129">
        <f t="shared" si="22"/>
        <v>23</v>
      </c>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row>
    <row r="234" spans="1:249" s="47" customFormat="1" ht="78.599999999999994" thickBot="1" x14ac:dyDescent="0.35">
      <c r="A234" s="163" t="s">
        <v>167</v>
      </c>
      <c r="B234" s="164"/>
      <c r="C234" s="164">
        <f t="shared" si="19"/>
        <v>6</v>
      </c>
      <c r="D234" s="171" t="s">
        <v>213</v>
      </c>
      <c r="E234" s="64" t="str">
        <f t="shared" si="20"/>
        <v>M_22</v>
      </c>
      <c r="F234" s="171" t="s">
        <v>213</v>
      </c>
      <c r="G234" s="139" t="str">
        <f t="shared" si="21"/>
        <v>6 M_22 Enfouisseur adaptable sur porte-outils adaptés forte pente éligible</v>
      </c>
      <c r="H234" s="168" t="s">
        <v>143</v>
      </c>
      <c r="I234" s="141" t="s">
        <v>212</v>
      </c>
      <c r="J234" s="146"/>
      <c r="K234" s="153"/>
      <c r="L234" s="129">
        <f t="shared" si="22"/>
        <v>67</v>
      </c>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row>
    <row r="235" spans="1:249" s="47" customFormat="1" ht="78.599999999999994" thickBot="1" x14ac:dyDescent="0.35">
      <c r="A235" s="163" t="s">
        <v>167</v>
      </c>
      <c r="B235" s="164"/>
      <c r="C235" s="164">
        <f t="shared" si="19"/>
        <v>6</v>
      </c>
      <c r="D235" s="171" t="s">
        <v>213</v>
      </c>
      <c r="E235" s="64" t="str">
        <f t="shared" si="20"/>
        <v>M_22</v>
      </c>
      <c r="F235" s="171" t="s">
        <v>213</v>
      </c>
      <c r="G235" s="139" t="str">
        <f t="shared" si="21"/>
        <v>6 M_22 Enfouisseur pour épandeur à lisier</v>
      </c>
      <c r="H235" s="140" t="s">
        <v>303</v>
      </c>
      <c r="I235" s="141" t="s">
        <v>212</v>
      </c>
      <c r="J235" s="56"/>
      <c r="K235" s="54"/>
      <c r="L235" s="129">
        <f t="shared" si="22"/>
        <v>34</v>
      </c>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row>
    <row r="236" spans="1:249" s="47" customFormat="1" ht="78.599999999999994" thickBot="1" x14ac:dyDescent="0.35">
      <c r="A236" s="163" t="s">
        <v>167</v>
      </c>
      <c r="B236" s="164"/>
      <c r="C236" s="164">
        <f t="shared" si="19"/>
        <v>6</v>
      </c>
      <c r="D236" s="171" t="s">
        <v>213</v>
      </c>
      <c r="E236" s="64" t="str">
        <f t="shared" si="20"/>
        <v>M_22</v>
      </c>
      <c r="F236" s="171" t="s">
        <v>213</v>
      </c>
      <c r="G236" s="139" t="str">
        <f t="shared" si="21"/>
        <v>6 M_22 Enrubanneuse tout type</v>
      </c>
      <c r="H236" s="140" t="s">
        <v>275</v>
      </c>
      <c r="I236" s="141" t="s">
        <v>212</v>
      </c>
      <c r="J236" s="56"/>
      <c r="K236" s="54"/>
      <c r="L236" s="129">
        <f t="shared" si="22"/>
        <v>22</v>
      </c>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row>
    <row r="237" spans="1:249" s="47" customFormat="1" ht="78.599999999999994" thickBot="1" x14ac:dyDescent="0.35">
      <c r="A237" s="163" t="s">
        <v>167</v>
      </c>
      <c r="B237" s="164"/>
      <c r="C237" s="164">
        <f t="shared" si="19"/>
        <v>6</v>
      </c>
      <c r="D237" s="171" t="s">
        <v>213</v>
      </c>
      <c r="E237" s="64" t="str">
        <f t="shared" si="20"/>
        <v>M_22</v>
      </c>
      <c r="F237" s="171" t="s">
        <v>213</v>
      </c>
      <c r="G237" s="139" t="str">
        <f t="shared" si="21"/>
        <v>6 M_22 Ensileuse tout type</v>
      </c>
      <c r="H237" s="140" t="s">
        <v>268</v>
      </c>
      <c r="I237" s="141" t="s">
        <v>212</v>
      </c>
      <c r="J237" s="146"/>
      <c r="K237" s="152"/>
      <c r="L237" s="129">
        <f t="shared" si="22"/>
        <v>19</v>
      </c>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row>
    <row r="238" spans="1:249" s="47" customFormat="1" ht="78.599999999999994" thickBot="1" x14ac:dyDescent="0.35">
      <c r="A238" s="163" t="s">
        <v>167</v>
      </c>
      <c r="B238" s="164"/>
      <c r="C238" s="164">
        <f t="shared" si="19"/>
        <v>6</v>
      </c>
      <c r="D238" s="171" t="s">
        <v>213</v>
      </c>
      <c r="E238" s="64" t="str">
        <f t="shared" si="20"/>
        <v>M_22</v>
      </c>
      <c r="F238" s="171" t="s">
        <v>213</v>
      </c>
      <c r="G238" s="139" t="str">
        <f t="shared" si="21"/>
        <v>6 M_22 Epampreuse (viti)</v>
      </c>
      <c r="H238" s="140" t="s">
        <v>73</v>
      </c>
      <c r="I238" s="141" t="s">
        <v>212</v>
      </c>
      <c r="J238" s="56"/>
      <c r="K238" s="55"/>
      <c r="L238" s="129">
        <f t="shared" si="22"/>
        <v>17</v>
      </c>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row>
    <row r="239" spans="1:249" s="47" customFormat="1" ht="78.599999999999994" thickBot="1" x14ac:dyDescent="0.35">
      <c r="A239" s="163" t="s">
        <v>167</v>
      </c>
      <c r="B239" s="164"/>
      <c r="C239" s="164">
        <f t="shared" si="19"/>
        <v>6</v>
      </c>
      <c r="D239" s="171" t="s">
        <v>213</v>
      </c>
      <c r="E239" s="64" t="str">
        <f t="shared" si="20"/>
        <v>M_22</v>
      </c>
      <c r="F239" s="171" t="s">
        <v>213</v>
      </c>
      <c r="G239" s="139" t="str">
        <f t="shared" si="21"/>
        <v>6 M_22 Epandage sans tonne avec rampe</v>
      </c>
      <c r="H239" s="140" t="s">
        <v>322</v>
      </c>
      <c r="I239" s="141" t="s">
        <v>212</v>
      </c>
      <c r="J239" s="56"/>
      <c r="K239" s="55"/>
      <c r="L239" s="129">
        <f t="shared" si="22"/>
        <v>30</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row>
    <row r="240" spans="1:249" s="47" customFormat="1" ht="78.599999999999994" thickBot="1" x14ac:dyDescent="0.35">
      <c r="A240" s="163" t="s">
        <v>167</v>
      </c>
      <c r="B240" s="164"/>
      <c r="C240" s="164">
        <f t="shared" si="19"/>
        <v>6</v>
      </c>
      <c r="D240" s="171" t="s">
        <v>213</v>
      </c>
      <c r="E240" s="64" t="str">
        <f t="shared" si="20"/>
        <v>M_22</v>
      </c>
      <c r="F240" s="171" t="s">
        <v>213</v>
      </c>
      <c r="G240" s="139" t="str">
        <f t="shared" si="21"/>
        <v>6 M_22 Epandeur à fumier adaptable sur transporteur éligible</v>
      </c>
      <c r="H240" s="140" t="s">
        <v>144</v>
      </c>
      <c r="I240" s="141" t="s">
        <v>212</v>
      </c>
      <c r="J240" s="56"/>
      <c r="K240" s="55"/>
      <c r="L240" s="129">
        <f t="shared" si="22"/>
        <v>53</v>
      </c>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47" customFormat="1" ht="78.599999999999994" thickBot="1" x14ac:dyDescent="0.35">
      <c r="A241" s="163" t="s">
        <v>167</v>
      </c>
      <c r="B241" s="164"/>
      <c r="C241" s="164">
        <f t="shared" si="19"/>
        <v>6</v>
      </c>
      <c r="D241" s="171" t="s">
        <v>213</v>
      </c>
      <c r="E241" s="64" t="str">
        <f t="shared" si="20"/>
        <v>M_22</v>
      </c>
      <c r="F241" s="171" t="s">
        <v>213</v>
      </c>
      <c r="G241" s="139" t="str">
        <f t="shared" si="21"/>
        <v>6 M_22 Epandeur à lisier adaptable sur transporteur éligible</v>
      </c>
      <c r="H241" s="140" t="s">
        <v>145</v>
      </c>
      <c r="I241" s="141" t="s">
        <v>212</v>
      </c>
      <c r="J241" s="146"/>
      <c r="K241" s="152"/>
      <c r="L241" s="129">
        <f t="shared" si="22"/>
        <v>53</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47" customFormat="1" ht="78.599999999999994" thickBot="1" x14ac:dyDescent="0.35">
      <c r="A242" s="163" t="s">
        <v>167</v>
      </c>
      <c r="B242" s="164"/>
      <c r="C242" s="164">
        <f t="shared" si="19"/>
        <v>6</v>
      </c>
      <c r="D242" s="171" t="s">
        <v>213</v>
      </c>
      <c r="E242" s="64" t="str">
        <f t="shared" si="20"/>
        <v>M_22</v>
      </c>
      <c r="F242" s="171" t="s">
        <v>213</v>
      </c>
      <c r="G242" s="139" t="str">
        <f t="shared" si="21"/>
        <v>6 M_22 Epandeur fumier à hérisson horizontal (maraîchage ou viticulture exclusivement)</v>
      </c>
      <c r="H242" s="140" t="s">
        <v>314</v>
      </c>
      <c r="I242" s="141" t="s">
        <v>212</v>
      </c>
      <c r="J242" s="146"/>
      <c r="K242" s="152"/>
      <c r="L242" s="129">
        <f t="shared" si="22"/>
        <v>79</v>
      </c>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s="47" customFormat="1" ht="78.599999999999994" thickBot="1" x14ac:dyDescent="0.35">
      <c r="A243" s="163" t="s">
        <v>167</v>
      </c>
      <c r="B243" s="164"/>
      <c r="C243" s="164">
        <f t="shared" si="19"/>
        <v>6</v>
      </c>
      <c r="D243" s="171" t="s">
        <v>213</v>
      </c>
      <c r="E243" s="64" t="str">
        <f t="shared" si="20"/>
        <v>M_22</v>
      </c>
      <c r="F243" s="171" t="s">
        <v>213</v>
      </c>
      <c r="G243" s="139" t="str">
        <f t="shared" si="21"/>
        <v>6 M_22 Epandeur fumier à hérissons verticaux ou table d'épandage</v>
      </c>
      <c r="H243" s="140" t="s">
        <v>313</v>
      </c>
      <c r="I243" s="141" t="s">
        <v>212</v>
      </c>
      <c r="J243" s="146"/>
      <c r="K243" s="152"/>
      <c r="L243" s="129">
        <f t="shared" si="22"/>
        <v>57</v>
      </c>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47" customFormat="1" ht="78.599999999999994" thickBot="1" x14ac:dyDescent="0.35">
      <c r="A244" s="163" t="s">
        <v>167</v>
      </c>
      <c r="B244" s="164"/>
      <c r="C244" s="164">
        <f t="shared" si="19"/>
        <v>6</v>
      </c>
      <c r="D244" s="171" t="s">
        <v>213</v>
      </c>
      <c r="E244" s="64" t="str">
        <f t="shared" si="20"/>
        <v>M_22</v>
      </c>
      <c r="F244" s="171" t="s">
        <v>213</v>
      </c>
      <c r="G244" s="139" t="str">
        <f t="shared" si="21"/>
        <v>6 M_22 Epareuse/Débrousailleuse</v>
      </c>
      <c r="H244" s="168" t="s">
        <v>335</v>
      </c>
      <c r="I244" s="141" t="s">
        <v>212</v>
      </c>
      <c r="J244" s="155"/>
      <c r="K244" s="154"/>
      <c r="L244" s="129">
        <f t="shared" si="22"/>
        <v>24</v>
      </c>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s="47" customFormat="1" ht="78.599999999999994" thickBot="1" x14ac:dyDescent="0.35">
      <c r="A245" s="163" t="s">
        <v>167</v>
      </c>
      <c r="B245" s="164"/>
      <c r="C245" s="164">
        <f t="shared" si="19"/>
        <v>6</v>
      </c>
      <c r="D245" s="171" t="s">
        <v>213</v>
      </c>
      <c r="E245" s="64" t="str">
        <f t="shared" si="20"/>
        <v>M_22</v>
      </c>
      <c r="F245" s="171" t="s">
        <v>213</v>
      </c>
      <c r="G245" s="139" t="str">
        <f t="shared" si="21"/>
        <v>6 M_22 Equipements mixtes type désherbage localisé sur le rang</v>
      </c>
      <c r="H245" s="140" t="s">
        <v>284</v>
      </c>
      <c r="I245" s="141" t="s">
        <v>212</v>
      </c>
      <c r="J245" s="146"/>
      <c r="K245" s="152"/>
      <c r="L245" s="129">
        <f t="shared" si="22"/>
        <v>55</v>
      </c>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row>
    <row r="246" spans="1:249" s="47" customFormat="1" ht="78.599999999999994" thickBot="1" x14ac:dyDescent="0.35">
      <c r="A246" s="163" t="s">
        <v>167</v>
      </c>
      <c r="B246" s="164"/>
      <c r="C246" s="164">
        <f t="shared" si="19"/>
        <v>6</v>
      </c>
      <c r="D246" s="171" t="s">
        <v>213</v>
      </c>
      <c r="E246" s="64" t="str">
        <f t="shared" si="20"/>
        <v>M_22</v>
      </c>
      <c r="F246" s="171" t="s">
        <v>213</v>
      </c>
      <c r="G246" s="139" t="str">
        <f t="shared" si="21"/>
        <v>6 M_22 Faneuse</v>
      </c>
      <c r="H246" s="140" t="s">
        <v>250</v>
      </c>
      <c r="I246" s="141" t="s">
        <v>212</v>
      </c>
      <c r="J246" s="146"/>
      <c r="K246" s="152"/>
      <c r="L246" s="129">
        <f t="shared" si="22"/>
        <v>7</v>
      </c>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s="47" customFormat="1" ht="78.599999999999994" thickBot="1" x14ac:dyDescent="0.35">
      <c r="A247" s="163" t="s">
        <v>167</v>
      </c>
      <c r="B247" s="164"/>
      <c r="C247" s="164">
        <f t="shared" si="19"/>
        <v>6</v>
      </c>
      <c r="D247" s="171" t="s">
        <v>213</v>
      </c>
      <c r="E247" s="64" t="str">
        <f t="shared" si="20"/>
        <v>M_22</v>
      </c>
      <c r="F247" s="171" t="s">
        <v>213</v>
      </c>
      <c r="G247" s="139" t="str">
        <f t="shared" si="21"/>
        <v>6 M_22 Faucheuse andaineuse portée</v>
      </c>
      <c r="H247" s="140" t="s">
        <v>67</v>
      </c>
      <c r="I247" s="141" t="s">
        <v>212</v>
      </c>
      <c r="J247" s="56"/>
      <c r="K247" s="55"/>
      <c r="L247" s="129">
        <f t="shared" si="22"/>
        <v>27</v>
      </c>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row>
    <row r="248" spans="1:249" s="47" customFormat="1" ht="78.599999999999994" thickBot="1" x14ac:dyDescent="0.35">
      <c r="A248" s="163" t="s">
        <v>167</v>
      </c>
      <c r="B248" s="164"/>
      <c r="C248" s="164">
        <f t="shared" si="19"/>
        <v>6</v>
      </c>
      <c r="D248" s="171" t="s">
        <v>213</v>
      </c>
      <c r="E248" s="64" t="str">
        <f t="shared" si="20"/>
        <v>M_22</v>
      </c>
      <c r="F248" s="171" t="s">
        <v>213</v>
      </c>
      <c r="G248" s="139" t="str">
        <f t="shared" si="21"/>
        <v>6 M_22 Faucheuse rotative</v>
      </c>
      <c r="H248" s="140" t="s">
        <v>68</v>
      </c>
      <c r="I248" s="141" t="s">
        <v>212</v>
      </c>
      <c r="J248" s="56"/>
      <c r="K248" s="55"/>
      <c r="L248" s="129">
        <f t="shared" si="22"/>
        <v>18</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47" customFormat="1" ht="78.599999999999994" thickBot="1" x14ac:dyDescent="0.35">
      <c r="A249" s="163" t="s">
        <v>167</v>
      </c>
      <c r="B249" s="164"/>
      <c r="C249" s="164">
        <f t="shared" si="19"/>
        <v>6</v>
      </c>
      <c r="D249" s="171" t="s">
        <v>213</v>
      </c>
      <c r="E249" s="64" t="str">
        <f t="shared" si="20"/>
        <v>M_22</v>
      </c>
      <c r="F249" s="171" t="s">
        <v>213</v>
      </c>
      <c r="G249" s="139" t="str">
        <f t="shared" si="21"/>
        <v>6 M_22 Faucheuse tout type</v>
      </c>
      <c r="H249" s="140" t="s">
        <v>276</v>
      </c>
      <c r="I249" s="141" t="s">
        <v>212</v>
      </c>
      <c r="J249" s="146"/>
      <c r="K249" s="152"/>
      <c r="L249" s="129">
        <f t="shared" si="22"/>
        <v>19</v>
      </c>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47" customFormat="1" ht="78.599999999999994" thickBot="1" x14ac:dyDescent="0.35">
      <c r="A250" s="163" t="s">
        <v>167</v>
      </c>
      <c r="B250" s="164"/>
      <c r="C250" s="164">
        <f t="shared" si="19"/>
        <v>6</v>
      </c>
      <c r="D250" s="171" t="s">
        <v>213</v>
      </c>
      <c r="E250" s="64" t="str">
        <f t="shared" si="20"/>
        <v>M_22</v>
      </c>
      <c r="F250" s="171" t="s">
        <v>213</v>
      </c>
      <c r="G250" s="139" t="str">
        <f t="shared" si="21"/>
        <v>6 M_22 Faucheuse tout type à rouleau</v>
      </c>
      <c r="H250" s="169" t="s">
        <v>315</v>
      </c>
      <c r="I250" s="141" t="s">
        <v>212</v>
      </c>
      <c r="J250" s="56"/>
      <c r="K250" s="55"/>
      <c r="L250" s="129">
        <f t="shared" si="22"/>
        <v>29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47" customFormat="1" ht="78.599999999999994" thickBot="1" x14ac:dyDescent="0.35">
      <c r="A251" s="163" t="s">
        <v>167</v>
      </c>
      <c r="B251" s="164"/>
      <c r="C251" s="164">
        <f t="shared" si="19"/>
        <v>6</v>
      </c>
      <c r="D251" s="171" t="s">
        <v>213</v>
      </c>
      <c r="E251" s="64" t="str">
        <f t="shared" si="20"/>
        <v>M_22</v>
      </c>
      <c r="F251" s="171" t="s">
        <v>213</v>
      </c>
      <c r="G251" s="139" t="str">
        <f t="shared" si="21"/>
        <v>6 M_22 Fendeuse de piquets</v>
      </c>
      <c r="H251" s="140" t="s">
        <v>126</v>
      </c>
      <c r="I251" s="141" t="s">
        <v>212</v>
      </c>
      <c r="J251" s="146"/>
      <c r="K251" s="152"/>
      <c r="L251" s="129">
        <f t="shared" si="22"/>
        <v>19</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47" customFormat="1" ht="78.599999999999994" thickBot="1" x14ac:dyDescent="0.35">
      <c r="A252" s="163" t="s">
        <v>167</v>
      </c>
      <c r="B252" s="164"/>
      <c r="C252" s="164">
        <f t="shared" si="19"/>
        <v>6</v>
      </c>
      <c r="D252" s="171" t="s">
        <v>213</v>
      </c>
      <c r="E252" s="64" t="str">
        <f t="shared" si="20"/>
        <v>M_22</v>
      </c>
      <c r="F252" s="171" t="s">
        <v>213</v>
      </c>
      <c r="G252" s="139" t="str">
        <f t="shared" si="21"/>
        <v>6 M_22 Fissurateur de sol</v>
      </c>
      <c r="H252" s="140" t="s">
        <v>261</v>
      </c>
      <c r="I252" s="141" t="s">
        <v>212</v>
      </c>
      <c r="J252" s="146"/>
      <c r="K252" s="152"/>
      <c r="L252" s="129">
        <f t="shared" si="22"/>
        <v>18</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47" customFormat="1" ht="78.599999999999994" thickBot="1" x14ac:dyDescent="0.35">
      <c r="A253" s="163" t="s">
        <v>167</v>
      </c>
      <c r="B253" s="164"/>
      <c r="C253" s="164">
        <f t="shared" si="19"/>
        <v>6</v>
      </c>
      <c r="D253" s="171" t="s">
        <v>213</v>
      </c>
      <c r="E253" s="64" t="str">
        <f t="shared" si="20"/>
        <v>M_22</v>
      </c>
      <c r="F253" s="171" t="s">
        <v>213</v>
      </c>
      <c r="G253" s="139" t="str">
        <f t="shared" si="21"/>
        <v>6 M_22 Giro-broyeur ou broyeur frontal/réversible adaptable sur porte-outils adaptés forte pente ou sur transporteur adapté éligible</v>
      </c>
      <c r="H253" s="140" t="s">
        <v>201</v>
      </c>
      <c r="I253" s="141" t="s">
        <v>212</v>
      </c>
      <c r="J253" s="146"/>
      <c r="K253" s="152"/>
      <c r="L253" s="129">
        <f t="shared" si="22"/>
        <v>125</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47" customFormat="1" ht="78.599999999999994" thickBot="1" x14ac:dyDescent="0.35">
      <c r="A254" s="163" t="s">
        <v>167</v>
      </c>
      <c r="B254" s="164"/>
      <c r="C254" s="164">
        <f t="shared" si="19"/>
        <v>6</v>
      </c>
      <c r="D254" s="171" t="s">
        <v>213</v>
      </c>
      <c r="E254" s="64" t="str">
        <f t="shared" si="20"/>
        <v>M_22</v>
      </c>
      <c r="F254" s="171" t="s">
        <v>213</v>
      </c>
      <c r="G254" s="139" t="str">
        <f t="shared" si="21"/>
        <v>6 M_22 Groupe de fauche à rouleau</v>
      </c>
      <c r="H254" s="140" t="s">
        <v>316</v>
      </c>
      <c r="I254" s="141" t="s">
        <v>212</v>
      </c>
      <c r="J254" s="56"/>
      <c r="K254" s="55"/>
      <c r="L254" s="129">
        <f t="shared" si="22"/>
        <v>26</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47" customFormat="1" ht="78.599999999999994" thickBot="1" x14ac:dyDescent="0.35">
      <c r="A255" s="163" t="s">
        <v>167</v>
      </c>
      <c r="B255" s="164"/>
      <c r="C255" s="164">
        <f t="shared" si="19"/>
        <v>6</v>
      </c>
      <c r="D255" s="171" t="s">
        <v>213</v>
      </c>
      <c r="E255" s="64" t="str">
        <f t="shared" si="20"/>
        <v>M_22</v>
      </c>
      <c r="F255" s="171" t="s">
        <v>213</v>
      </c>
      <c r="G255" s="139" t="str">
        <f t="shared" si="21"/>
        <v>6 M_22 Groupe de fauche tout type</v>
      </c>
      <c r="H255" s="140" t="s">
        <v>269</v>
      </c>
      <c r="I255" s="141" t="s">
        <v>212</v>
      </c>
      <c r="J255" s="56"/>
      <c r="K255" s="144"/>
      <c r="L255" s="129">
        <f t="shared" si="22"/>
        <v>26</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47" customFormat="1" ht="78.599999999999994" thickBot="1" x14ac:dyDescent="0.35">
      <c r="A256" s="163" t="s">
        <v>167</v>
      </c>
      <c r="B256" s="164"/>
      <c r="C256" s="164">
        <f t="shared" si="19"/>
        <v>6</v>
      </c>
      <c r="D256" s="171" t="s">
        <v>213</v>
      </c>
      <c r="E256" s="64" t="str">
        <f t="shared" si="20"/>
        <v>M_22</v>
      </c>
      <c r="F256" s="171" t="s">
        <v>213</v>
      </c>
      <c r="G256" s="139" t="str">
        <f t="shared" si="21"/>
        <v>6 M_22 Guidage RTK et/ou autoguidage sur autres équipements</v>
      </c>
      <c r="H256" s="140" t="s">
        <v>317</v>
      </c>
      <c r="I256" s="141" t="s">
        <v>212</v>
      </c>
      <c r="J256" s="56"/>
      <c r="K256" s="55"/>
      <c r="L256" s="129">
        <f t="shared" si="22"/>
        <v>52</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47" customFormat="1" ht="78.599999999999994" thickBot="1" x14ac:dyDescent="0.35">
      <c r="A257" s="163" t="s">
        <v>167</v>
      </c>
      <c r="B257" s="164"/>
      <c r="C257" s="164">
        <f t="shared" si="19"/>
        <v>6</v>
      </c>
      <c r="D257" s="171" t="s">
        <v>213</v>
      </c>
      <c r="E257" s="64" t="str">
        <f t="shared" si="20"/>
        <v>M_22</v>
      </c>
      <c r="F257" s="171" t="s">
        <v>213</v>
      </c>
      <c r="G257" s="139" t="str">
        <f t="shared" si="21"/>
        <v>6 M_22 Guidage RTK sur matériel de desherbage mécanique</v>
      </c>
      <c r="H257" s="140" t="s">
        <v>285</v>
      </c>
      <c r="I257" s="141" t="s">
        <v>212</v>
      </c>
      <c r="J257" s="56"/>
      <c r="K257" s="55"/>
      <c r="L257" s="129">
        <f t="shared" si="22"/>
        <v>48</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47" customFormat="1" ht="78.599999999999994" thickBot="1" x14ac:dyDescent="0.35">
      <c r="A258" s="163" t="s">
        <v>167</v>
      </c>
      <c r="B258" s="164"/>
      <c r="C258" s="164">
        <f t="shared" si="19"/>
        <v>6</v>
      </c>
      <c r="D258" s="171" t="s">
        <v>213</v>
      </c>
      <c r="E258" s="64" t="str">
        <f t="shared" si="20"/>
        <v>M_22</v>
      </c>
      <c r="F258" s="171" t="s">
        <v>213</v>
      </c>
      <c r="G258" s="139" t="str">
        <f t="shared" si="21"/>
        <v>6 M_22 Gyrobroyeur porté interligne des cultures pérennes</v>
      </c>
      <c r="H258" s="140" t="s">
        <v>286</v>
      </c>
      <c r="I258" s="141" t="s">
        <v>212</v>
      </c>
      <c r="J258" s="56"/>
      <c r="K258" s="55"/>
      <c r="L258" s="129">
        <f t="shared" si="22"/>
        <v>50</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47" customFormat="1" ht="78.599999999999994" thickBot="1" x14ac:dyDescent="0.35">
      <c r="A259" s="163" t="s">
        <v>167</v>
      </c>
      <c r="B259" s="164"/>
      <c r="C259" s="164">
        <f t="shared" si="19"/>
        <v>6</v>
      </c>
      <c r="D259" s="171" t="s">
        <v>213</v>
      </c>
      <c r="E259" s="64" t="str">
        <f t="shared" si="20"/>
        <v>M_22</v>
      </c>
      <c r="F259" s="171" t="s">
        <v>213</v>
      </c>
      <c r="G259" s="139" t="str">
        <f t="shared" si="21"/>
        <v>6 M_22 Herse à paille</v>
      </c>
      <c r="H259" s="140" t="s">
        <v>270</v>
      </c>
      <c r="I259" s="141" t="s">
        <v>212</v>
      </c>
      <c r="J259" s="56"/>
      <c r="K259" s="55"/>
      <c r="L259" s="129">
        <f t="shared" si="22"/>
        <v>14</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row>
    <row r="260" spans="1:249" s="47" customFormat="1" ht="78.599999999999994" thickBot="1" x14ac:dyDescent="0.35">
      <c r="A260" s="163" t="s">
        <v>167</v>
      </c>
      <c r="B260" s="164"/>
      <c r="C260" s="164">
        <f t="shared" si="19"/>
        <v>6</v>
      </c>
      <c r="D260" s="171" t="s">
        <v>213</v>
      </c>
      <c r="E260" s="64" t="str">
        <f t="shared" si="20"/>
        <v>M_22</v>
      </c>
      <c r="F260" s="171" t="s">
        <v>213</v>
      </c>
      <c r="G260" s="139" t="str">
        <f t="shared" si="21"/>
        <v>6 M_22 Herse à prairie</v>
      </c>
      <c r="H260" s="140" t="s">
        <v>301</v>
      </c>
      <c r="I260" s="141" t="s">
        <v>212</v>
      </c>
      <c r="J260" s="56"/>
      <c r="K260" s="55"/>
      <c r="L260" s="129">
        <f t="shared" si="22"/>
        <v>15</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row>
    <row r="261" spans="1:249" s="47" customFormat="1" ht="78.599999999999994" thickBot="1" x14ac:dyDescent="0.35">
      <c r="A261" s="163" t="s">
        <v>167</v>
      </c>
      <c r="B261" s="164"/>
      <c r="C261" s="164">
        <f t="shared" si="19"/>
        <v>6</v>
      </c>
      <c r="D261" s="171" t="s">
        <v>213</v>
      </c>
      <c r="E261" s="64" t="str">
        <f t="shared" si="20"/>
        <v>M_22</v>
      </c>
      <c r="F261" s="171" t="s">
        <v>213</v>
      </c>
      <c r="G261" s="139" t="str">
        <f t="shared" si="21"/>
        <v>6 M_22 Herse étrille</v>
      </c>
      <c r="H261" s="140" t="s">
        <v>177</v>
      </c>
      <c r="I261" s="141" t="s">
        <v>212</v>
      </c>
      <c r="J261" s="56"/>
      <c r="K261" s="55"/>
      <c r="L261" s="129">
        <f t="shared" si="22"/>
        <v>13</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row>
    <row r="262" spans="1:249" s="47" customFormat="1" ht="78.599999999999994" thickBot="1" x14ac:dyDescent="0.35">
      <c r="A262" s="163" t="s">
        <v>167</v>
      </c>
      <c r="B262" s="164"/>
      <c r="C262" s="164">
        <f t="shared" si="19"/>
        <v>6</v>
      </c>
      <c r="D262" s="171" t="s">
        <v>213</v>
      </c>
      <c r="E262" s="64" t="str">
        <f t="shared" si="20"/>
        <v>M_22</v>
      </c>
      <c r="F262" s="171" t="s">
        <v>213</v>
      </c>
      <c r="G262" s="139" t="str">
        <f t="shared" si="21"/>
        <v>6 M_22 Herse rotative</v>
      </c>
      <c r="H262" s="140" t="s">
        <v>251</v>
      </c>
      <c r="I262" s="141" t="s">
        <v>212</v>
      </c>
      <c r="J262" s="146"/>
      <c r="K262" s="144"/>
      <c r="L262" s="129">
        <f t="shared" si="22"/>
        <v>14</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47" customFormat="1" ht="78.599999999999994" thickBot="1" x14ac:dyDescent="0.35">
      <c r="A263" s="163" t="s">
        <v>167</v>
      </c>
      <c r="B263" s="164"/>
      <c r="C263" s="164">
        <f t="shared" si="19"/>
        <v>6</v>
      </c>
      <c r="D263" s="171" t="s">
        <v>213</v>
      </c>
      <c r="E263" s="64" t="str">
        <f t="shared" si="20"/>
        <v>M_22</v>
      </c>
      <c r="F263" s="171" t="s">
        <v>213</v>
      </c>
      <c r="G263" s="139" t="str">
        <f t="shared" si="21"/>
        <v>6 M_22 Herse rotative pour la viticulture et cultures perennes</v>
      </c>
      <c r="H263" s="140" t="s">
        <v>287</v>
      </c>
      <c r="I263" s="141" t="s">
        <v>212</v>
      </c>
      <c r="J263" s="56"/>
      <c r="K263" s="55"/>
      <c r="L263" s="129">
        <f t="shared" si="22"/>
        <v>55</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row>
    <row r="264" spans="1:249" s="47" customFormat="1" ht="78.599999999999994" thickBot="1" x14ac:dyDescent="0.35">
      <c r="A264" s="163" t="s">
        <v>167</v>
      </c>
      <c r="B264" s="164"/>
      <c r="C264" s="164">
        <f t="shared" si="19"/>
        <v>6</v>
      </c>
      <c r="D264" s="171" t="s">
        <v>213</v>
      </c>
      <c r="E264" s="64" t="str">
        <f t="shared" si="20"/>
        <v>M_22</v>
      </c>
      <c r="F264" s="171" t="s">
        <v>213</v>
      </c>
      <c r="G264" s="139" t="str">
        <f t="shared" si="21"/>
        <v>6 M_22 Houe rotative</v>
      </c>
      <c r="H264" s="140" t="s">
        <v>53</v>
      </c>
      <c r="I264" s="141" t="s">
        <v>212</v>
      </c>
      <c r="J264" s="56"/>
      <c r="K264" s="55"/>
      <c r="L264" s="129">
        <f t="shared" si="22"/>
        <v>13</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row>
    <row r="265" spans="1:249" s="47" customFormat="1" ht="78.599999999999994" thickBot="1" x14ac:dyDescent="0.35">
      <c r="A265" s="163" t="s">
        <v>167</v>
      </c>
      <c r="B265" s="164"/>
      <c r="C265" s="164">
        <f t="shared" si="19"/>
        <v>6</v>
      </c>
      <c r="D265" s="171" t="s">
        <v>213</v>
      </c>
      <c r="E265" s="64" t="str">
        <f t="shared" si="20"/>
        <v>M_22</v>
      </c>
      <c r="F265" s="171" t="s">
        <v>213</v>
      </c>
      <c r="G265" s="139" t="str">
        <f t="shared" si="21"/>
        <v>6 M_22 Intercep et/ou outils intercep</v>
      </c>
      <c r="H265" s="140" t="s">
        <v>288</v>
      </c>
      <c r="I265" s="141" t="s">
        <v>212</v>
      </c>
      <c r="J265" s="56"/>
      <c r="K265" s="55"/>
      <c r="L265" s="129">
        <f t="shared" si="22"/>
        <v>30</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row>
    <row r="266" spans="1:249" s="47" customFormat="1" ht="78.599999999999994" thickBot="1" x14ac:dyDescent="0.35">
      <c r="A266" s="163" t="s">
        <v>167</v>
      </c>
      <c r="B266" s="164"/>
      <c r="C266" s="164">
        <f t="shared" si="19"/>
        <v>6</v>
      </c>
      <c r="D266" s="171" t="s">
        <v>213</v>
      </c>
      <c r="E266" s="64" t="str">
        <f t="shared" si="20"/>
        <v>M_22</v>
      </c>
      <c r="F266" s="171" t="s">
        <v>213</v>
      </c>
      <c r="G266" s="139" t="str">
        <f t="shared" si="21"/>
        <v>6 M_22 Jumelage roues</v>
      </c>
      <c r="H266" s="140" t="s">
        <v>156</v>
      </c>
      <c r="I266" s="141" t="s">
        <v>212</v>
      </c>
      <c r="J266" s="56"/>
      <c r="K266" s="55"/>
      <c r="L266" s="129">
        <f t="shared" si="22"/>
        <v>14</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47" customFormat="1" ht="78.599999999999994" thickBot="1" x14ac:dyDescent="0.35">
      <c r="A267" s="163" t="s">
        <v>167</v>
      </c>
      <c r="B267" s="164"/>
      <c r="C267" s="164">
        <f t="shared" si="19"/>
        <v>6</v>
      </c>
      <c r="D267" s="171" t="s">
        <v>213</v>
      </c>
      <c r="E267" s="64" t="str">
        <f t="shared" si="20"/>
        <v>M_22</v>
      </c>
      <c r="F267" s="171" t="s">
        <v>213</v>
      </c>
      <c r="G267" s="139" t="str">
        <f t="shared" si="21"/>
        <v>6 M_22 Lamier à scie/sécateur</v>
      </c>
      <c r="H267" s="140" t="s">
        <v>99</v>
      </c>
      <c r="I267" s="141" t="s">
        <v>212</v>
      </c>
      <c r="J267" s="56"/>
      <c r="K267" s="55"/>
      <c r="L267" s="129">
        <f t="shared" si="22"/>
        <v>22</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row>
    <row r="268" spans="1:249" s="47" customFormat="1" ht="78.599999999999994" thickBot="1" x14ac:dyDescent="0.35">
      <c r="A268" s="163" t="s">
        <v>167</v>
      </c>
      <c r="B268" s="164"/>
      <c r="C268" s="164">
        <f t="shared" si="19"/>
        <v>6</v>
      </c>
      <c r="D268" s="171" t="s">
        <v>213</v>
      </c>
      <c r="E268" s="64" t="str">
        <f t="shared" si="20"/>
        <v>M_22</v>
      </c>
      <c r="F268" s="171" t="s">
        <v>213</v>
      </c>
      <c r="G268" s="139" t="str">
        <f t="shared" si="21"/>
        <v>6 M_22 Libellés matériels</v>
      </c>
      <c r="H268" s="140" t="s">
        <v>104</v>
      </c>
      <c r="I268" s="141" t="s">
        <v>212</v>
      </c>
      <c r="J268" s="56"/>
      <c r="K268" s="55"/>
      <c r="L268" s="129">
        <f t="shared" si="22"/>
        <v>18</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row>
    <row r="269" spans="1:249" s="47" customFormat="1" ht="78.599999999999994" thickBot="1" x14ac:dyDescent="0.35">
      <c r="A269" s="163" t="s">
        <v>167</v>
      </c>
      <c r="B269" s="164"/>
      <c r="C269" s="164">
        <f t="shared" si="19"/>
        <v>6</v>
      </c>
      <c r="D269" s="171" t="s">
        <v>213</v>
      </c>
      <c r="E269" s="64" t="str">
        <f t="shared" si="20"/>
        <v>M_22</v>
      </c>
      <c r="F269" s="171" t="s">
        <v>213</v>
      </c>
      <c r="G269" s="139" t="str">
        <f t="shared" si="21"/>
        <v>6 M_22 Matériel de buttage des ceps de vigne</v>
      </c>
      <c r="H269" s="140" t="s">
        <v>59</v>
      </c>
      <c r="I269" s="141" t="s">
        <v>212</v>
      </c>
      <c r="J269" s="146"/>
      <c r="K269" s="144"/>
      <c r="L269" s="129">
        <f t="shared" si="22"/>
        <v>37</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row>
    <row r="270" spans="1:249" s="47" customFormat="1" ht="78.599999999999994" thickBot="1" x14ac:dyDescent="0.35">
      <c r="A270" s="163" t="s">
        <v>167</v>
      </c>
      <c r="B270" s="164"/>
      <c r="C270" s="164">
        <f t="shared" si="19"/>
        <v>6</v>
      </c>
      <c r="D270" s="171" t="s">
        <v>213</v>
      </c>
      <c r="E270" s="64" t="str">
        <f t="shared" si="20"/>
        <v>M_22</v>
      </c>
      <c r="F270" s="171" t="s">
        <v>213</v>
      </c>
      <c r="G270" s="139" t="str">
        <f t="shared" si="21"/>
        <v>6 M_22 Matériel fixe pour conditionner des bottes de fourrages séchés en grange</v>
      </c>
      <c r="H270" s="140" t="s">
        <v>310</v>
      </c>
      <c r="I270" s="141" t="s">
        <v>212</v>
      </c>
      <c r="J270" s="146"/>
      <c r="K270" s="144"/>
      <c r="L270" s="129">
        <f t="shared" si="22"/>
        <v>72</v>
      </c>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row>
    <row r="271" spans="1:249" s="47" customFormat="1" ht="78.599999999999994" thickBot="1" x14ac:dyDescent="0.35">
      <c r="A271" s="163" t="s">
        <v>167</v>
      </c>
      <c r="B271" s="164"/>
      <c r="C271" s="164">
        <f t="shared" si="19"/>
        <v>6</v>
      </c>
      <c r="D271" s="171" t="s">
        <v>213</v>
      </c>
      <c r="E271" s="64" t="str">
        <f t="shared" si="20"/>
        <v>M_22</v>
      </c>
      <c r="F271" s="171" t="s">
        <v>213</v>
      </c>
      <c r="G271" s="139" t="str">
        <f t="shared" si="21"/>
        <v>6 M_22 Matériels de désherbage mécanique de l'inter-rang et sous le rang en culture pérenne</v>
      </c>
      <c r="H271" s="140" t="s">
        <v>293</v>
      </c>
      <c r="I271" s="141" t="s">
        <v>212</v>
      </c>
      <c r="J271" s="146"/>
      <c r="K271" s="144"/>
      <c r="L271" s="129">
        <f t="shared" si="22"/>
        <v>84</v>
      </c>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row>
    <row r="272" spans="1:249" s="47" customFormat="1" ht="78.599999999999994" thickBot="1" x14ac:dyDescent="0.35">
      <c r="A272" s="163" t="s">
        <v>167</v>
      </c>
      <c r="B272" s="164"/>
      <c r="C272" s="164">
        <f t="shared" ref="C272:C335" si="23">INDEX(valeur,MATCH(A272,Type,0))</f>
        <v>6</v>
      </c>
      <c r="D272" s="171" t="s">
        <v>213</v>
      </c>
      <c r="E272" s="64" t="str">
        <f t="shared" ref="E272:E335" si="24">INDEX(Nature,MATCH(D272,NatMat,0))</f>
        <v>M_22</v>
      </c>
      <c r="F272" s="171" t="s">
        <v>213</v>
      </c>
      <c r="G272" s="139" t="str">
        <f t="shared" si="21"/>
        <v>6 M_22 Matériels de pesée des animaux</v>
      </c>
      <c r="H272" s="140" t="s">
        <v>122</v>
      </c>
      <c r="I272" s="141" t="s">
        <v>212</v>
      </c>
      <c r="J272" s="146"/>
      <c r="K272" s="144"/>
      <c r="L272" s="129">
        <f t="shared" si="22"/>
        <v>30</v>
      </c>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row>
    <row r="273" spans="1:249" s="47" customFormat="1" ht="78.599999999999994" thickBot="1" x14ac:dyDescent="0.35">
      <c r="A273" s="163" t="s">
        <v>167</v>
      </c>
      <c r="B273" s="164"/>
      <c r="C273" s="164">
        <f t="shared" si="23"/>
        <v>6</v>
      </c>
      <c r="D273" s="171" t="s">
        <v>213</v>
      </c>
      <c r="E273" s="64" t="str">
        <f t="shared" si="24"/>
        <v>M_22</v>
      </c>
      <c r="F273" s="171" t="s">
        <v>213</v>
      </c>
      <c r="G273" s="139" t="str">
        <f t="shared" ref="G273:G336" si="25">IFERROR(C273&amp;" "&amp;E273&amp;" "&amp;H273,"")</f>
        <v>6 M_22 Matériels de récolte et de semis de fourrages pour les bio uniquement (pour au moins 50% des adhérents au projet - arrondi à l'entier inférieur pour le calcul de la proportion)</v>
      </c>
      <c r="H273" s="140" t="s">
        <v>300</v>
      </c>
      <c r="I273" s="141" t="s">
        <v>212</v>
      </c>
      <c r="J273" s="146"/>
      <c r="K273" s="144"/>
      <c r="L273" s="129">
        <f t="shared" ref="L273:L336" si="26">LEN(H273)</f>
        <v>176</v>
      </c>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row>
    <row r="274" spans="1:249" s="47" customFormat="1" ht="78.599999999999994" thickBot="1" x14ac:dyDescent="0.35">
      <c r="A274" s="163" t="s">
        <v>167</v>
      </c>
      <c r="B274" s="164"/>
      <c r="C274" s="164">
        <f t="shared" si="23"/>
        <v>6</v>
      </c>
      <c r="D274" s="171" t="s">
        <v>213</v>
      </c>
      <c r="E274" s="64" t="str">
        <f t="shared" si="24"/>
        <v>M_22</v>
      </c>
      <c r="F274" s="171" t="s">
        <v>213</v>
      </c>
      <c r="G274" s="139" t="str">
        <f t="shared" si="25"/>
        <v>6 M_22 Matériels et installation dédiés à la biosécurité</v>
      </c>
      <c r="H274" s="169" t="s">
        <v>133</v>
      </c>
      <c r="I274" s="141" t="s">
        <v>212</v>
      </c>
      <c r="J274" s="56"/>
      <c r="K274" s="55"/>
      <c r="L274" s="129">
        <f t="shared" si="26"/>
        <v>49</v>
      </c>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row>
    <row r="275" spans="1:249" s="47" customFormat="1" ht="78.599999999999994" thickBot="1" x14ac:dyDescent="0.35">
      <c r="A275" s="163" t="s">
        <v>167</v>
      </c>
      <c r="B275" s="164"/>
      <c r="C275" s="164">
        <f t="shared" si="23"/>
        <v>6</v>
      </c>
      <c r="D275" s="171" t="s">
        <v>213</v>
      </c>
      <c r="E275" s="64" t="str">
        <f t="shared" si="24"/>
        <v>M_22</v>
      </c>
      <c r="F275" s="171" t="s">
        <v>213</v>
      </c>
      <c r="G275" s="139" t="str">
        <f t="shared" si="25"/>
        <v>6 M_22 Mélangeur, composteur pour compostage</v>
      </c>
      <c r="H275" s="140" t="s">
        <v>137</v>
      </c>
      <c r="I275" s="141" t="s">
        <v>212</v>
      </c>
      <c r="J275" s="146"/>
      <c r="K275" s="144"/>
      <c r="L275" s="129">
        <f t="shared" si="26"/>
        <v>37</v>
      </c>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row>
    <row r="276" spans="1:249" s="47" customFormat="1" ht="78.599999999999994" thickBot="1" x14ac:dyDescent="0.35">
      <c r="A276" s="163" t="s">
        <v>167</v>
      </c>
      <c r="B276" s="164"/>
      <c r="C276" s="164">
        <f t="shared" si="23"/>
        <v>6</v>
      </c>
      <c r="D276" s="171" t="s">
        <v>213</v>
      </c>
      <c r="E276" s="64" t="str">
        <f t="shared" si="24"/>
        <v>M_22</v>
      </c>
      <c r="F276" s="171" t="s">
        <v>213</v>
      </c>
      <c r="G276" s="139" t="str">
        <f t="shared" si="25"/>
        <v>6 M_22 Moto-broyeur automoteur avec broyeur avant à fléaux</v>
      </c>
      <c r="H276" s="140" t="s">
        <v>146</v>
      </c>
      <c r="I276" s="141" t="s">
        <v>212</v>
      </c>
      <c r="J276" s="146"/>
      <c r="K276" s="144"/>
      <c r="L276" s="129">
        <f t="shared" si="26"/>
        <v>51</v>
      </c>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row>
    <row r="277" spans="1:249" s="47" customFormat="1" ht="78.599999999999994" thickBot="1" x14ac:dyDescent="0.35">
      <c r="A277" s="163" t="s">
        <v>167</v>
      </c>
      <c r="B277" s="164"/>
      <c r="C277" s="164">
        <f t="shared" si="23"/>
        <v>6</v>
      </c>
      <c r="D277" s="171" t="s">
        <v>213</v>
      </c>
      <c r="E277" s="64" t="str">
        <f t="shared" si="24"/>
        <v>M_22</v>
      </c>
      <c r="F277" s="171" t="s">
        <v>213</v>
      </c>
      <c r="G277" s="139" t="str">
        <f t="shared" si="25"/>
        <v>6 M_22 Motofaucheuse automotrice avec barre de coupe</v>
      </c>
      <c r="H277" s="140" t="s">
        <v>147</v>
      </c>
      <c r="I277" s="141" t="s">
        <v>212</v>
      </c>
      <c r="J277" s="146"/>
      <c r="K277" s="144"/>
      <c r="L277" s="129">
        <f t="shared" si="26"/>
        <v>45</v>
      </c>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row>
    <row r="278" spans="1:249" s="47" customFormat="1" ht="78.599999999999994" thickBot="1" x14ac:dyDescent="0.35">
      <c r="A278" s="163" t="s">
        <v>167</v>
      </c>
      <c r="B278" s="164"/>
      <c r="C278" s="164">
        <f t="shared" si="23"/>
        <v>6</v>
      </c>
      <c r="D278" s="171" t="s">
        <v>213</v>
      </c>
      <c r="E278" s="64" t="str">
        <f t="shared" si="24"/>
        <v>M_22</v>
      </c>
      <c r="F278" s="171" t="s">
        <v>213</v>
      </c>
      <c r="G278" s="139" t="str">
        <f t="shared" si="25"/>
        <v>6 M_22 Motofaucheuse automotrice hydrostatique avec barre de coupe</v>
      </c>
      <c r="H278" s="140" t="s">
        <v>148</v>
      </c>
      <c r="I278" s="141" t="s">
        <v>212</v>
      </c>
      <c r="J278" s="146"/>
      <c r="K278" s="144"/>
      <c r="L278" s="129">
        <f t="shared" si="26"/>
        <v>59</v>
      </c>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row>
    <row r="279" spans="1:249" s="47" customFormat="1" ht="78.599999999999994" thickBot="1" x14ac:dyDescent="0.35">
      <c r="A279" s="163" t="s">
        <v>167</v>
      </c>
      <c r="B279" s="164"/>
      <c r="C279" s="164">
        <f t="shared" si="23"/>
        <v>6</v>
      </c>
      <c r="D279" s="171" t="s">
        <v>213</v>
      </c>
      <c r="E279" s="64" t="str">
        <f t="shared" si="24"/>
        <v>M_22</v>
      </c>
      <c r="F279" s="171" t="s">
        <v>213</v>
      </c>
      <c r="G279" s="139" t="str">
        <f t="shared" si="25"/>
        <v>6 M_22 Nacelle (arboriculture)</v>
      </c>
      <c r="H279" s="140" t="s">
        <v>336</v>
      </c>
      <c r="I279" s="141" t="s">
        <v>212</v>
      </c>
      <c r="J279" s="146"/>
      <c r="K279" s="144"/>
      <c r="L279" s="129">
        <f t="shared" si="26"/>
        <v>23</v>
      </c>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row>
    <row r="280" spans="1:249" s="47" customFormat="1" ht="78.599999999999994" thickBot="1" x14ac:dyDescent="0.35">
      <c r="A280" s="163" t="s">
        <v>167</v>
      </c>
      <c r="B280" s="164"/>
      <c r="C280" s="164">
        <f t="shared" si="23"/>
        <v>6</v>
      </c>
      <c r="D280" s="171" t="s">
        <v>213</v>
      </c>
      <c r="E280" s="64" t="str">
        <f t="shared" si="24"/>
        <v>M_22</v>
      </c>
      <c r="F280" s="171" t="s">
        <v>213</v>
      </c>
      <c r="G280" s="139" t="str">
        <f t="shared" si="25"/>
        <v>6 M_22 Nettoyeur séparateur à grains</v>
      </c>
      <c r="H280" s="140" t="s">
        <v>85</v>
      </c>
      <c r="I280" s="141" t="s">
        <v>212</v>
      </c>
      <c r="J280" s="146"/>
      <c r="K280" s="144"/>
      <c r="L280" s="129">
        <f t="shared" si="26"/>
        <v>29</v>
      </c>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row>
    <row r="281" spans="1:249" s="47" customFormat="1" ht="78.599999999999994" thickBot="1" x14ac:dyDescent="0.35">
      <c r="A281" s="163" t="s">
        <v>167</v>
      </c>
      <c r="B281" s="164"/>
      <c r="C281" s="164">
        <f t="shared" si="23"/>
        <v>6</v>
      </c>
      <c r="D281" s="171" t="s">
        <v>213</v>
      </c>
      <c r="E281" s="64" t="str">
        <f t="shared" si="24"/>
        <v>M_22</v>
      </c>
      <c r="F281" s="171" t="s">
        <v>213</v>
      </c>
      <c r="G281" s="139" t="str">
        <f t="shared" si="25"/>
        <v>6 M_22 Option « Kit chenilles pour quad et véhicules légers</v>
      </c>
      <c r="H281" s="140" t="s">
        <v>340</v>
      </c>
      <c r="I281" s="141" t="s">
        <v>212</v>
      </c>
      <c r="J281" s="56"/>
      <c r="K281" s="144"/>
      <c r="L281" s="129">
        <f t="shared" si="26"/>
        <v>52</v>
      </c>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row>
    <row r="282" spans="1:249" s="47" customFormat="1" ht="78.599999999999994" thickBot="1" x14ac:dyDescent="0.35">
      <c r="A282" s="163" t="s">
        <v>167</v>
      </c>
      <c r="B282" s="164"/>
      <c r="C282" s="164">
        <f t="shared" si="23"/>
        <v>6</v>
      </c>
      <c r="D282" s="171" t="s">
        <v>213</v>
      </c>
      <c r="E282" s="64" t="str">
        <f t="shared" si="24"/>
        <v>M_22</v>
      </c>
      <c r="F282" s="171" t="s">
        <v>213</v>
      </c>
      <c r="G282" s="139" t="str">
        <f t="shared" si="25"/>
        <v>6 M_22 Option « Pneumatiques basse pression</v>
      </c>
      <c r="H282" s="140" t="s">
        <v>203</v>
      </c>
      <c r="I282" s="141" t="s">
        <v>212</v>
      </c>
      <c r="J282" s="146"/>
      <c r="K282" s="144"/>
      <c r="L282" s="129">
        <f t="shared" si="26"/>
        <v>36</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row>
    <row r="283" spans="1:249" s="47" customFormat="1" ht="78.599999999999994" thickBot="1" x14ac:dyDescent="0.35">
      <c r="A283" s="163" t="s">
        <v>167</v>
      </c>
      <c r="B283" s="164"/>
      <c r="C283" s="164">
        <f t="shared" si="23"/>
        <v>6</v>
      </c>
      <c r="D283" s="171" t="s">
        <v>213</v>
      </c>
      <c r="E283" s="64" t="str">
        <f t="shared" si="24"/>
        <v>M_22</v>
      </c>
      <c r="F283" s="171" t="s">
        <v>213</v>
      </c>
      <c r="G283" s="139" t="str">
        <f t="shared" si="25"/>
        <v>6 M_22 Options de dosage de précision : seules sont éligibles sur matériel existant d’épandage (d'engrais et/ou fertilisants)</v>
      </c>
      <c r="H283" s="168" t="s">
        <v>163</v>
      </c>
      <c r="I283" s="141" t="s">
        <v>212</v>
      </c>
      <c r="J283" s="155"/>
      <c r="K283" s="154"/>
      <c r="L283" s="129">
        <f t="shared" si="26"/>
        <v>118</v>
      </c>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row>
    <row r="284" spans="1:249" s="47" customFormat="1" ht="78.599999999999994" thickBot="1" x14ac:dyDescent="0.35">
      <c r="A284" s="163" t="s">
        <v>167</v>
      </c>
      <c r="B284" s="164"/>
      <c r="C284" s="164">
        <f t="shared" si="23"/>
        <v>6</v>
      </c>
      <c r="D284" s="171" t="s">
        <v>213</v>
      </c>
      <c r="E284" s="64" t="str">
        <f t="shared" si="24"/>
        <v>M_22</v>
      </c>
      <c r="F284" s="171" t="s">
        <v>213</v>
      </c>
      <c r="G284" s="139" t="str">
        <f t="shared" si="25"/>
        <v>6 M_22 Outils de localisation (GPS), jalonnage, de guidage, boitiers de tracking (repérage des matériels) ainsi que les logiciels spécifiques d’enregistrement</v>
      </c>
      <c r="H284" s="168" t="s">
        <v>231</v>
      </c>
      <c r="I284" s="141" t="s">
        <v>212</v>
      </c>
      <c r="J284" s="155"/>
      <c r="K284" s="154"/>
      <c r="L284" s="129">
        <f t="shared" si="26"/>
        <v>151</v>
      </c>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row>
    <row r="285" spans="1:249" s="47" customFormat="1" ht="78.599999999999994" thickBot="1" x14ac:dyDescent="0.35">
      <c r="A285" s="163" t="s">
        <v>167</v>
      </c>
      <c r="B285" s="164"/>
      <c r="C285" s="164">
        <f t="shared" si="23"/>
        <v>6</v>
      </c>
      <c r="D285" s="171" t="s">
        <v>213</v>
      </c>
      <c r="E285" s="64" t="str">
        <f t="shared" si="24"/>
        <v>M_22</v>
      </c>
      <c r="F285" s="171" t="s">
        <v>213</v>
      </c>
      <c r="G285" s="139" t="str">
        <f t="shared" si="25"/>
        <v>6 M_22 Paintball</v>
      </c>
      <c r="H285" s="140" t="s">
        <v>80</v>
      </c>
      <c r="I285" s="141" t="s">
        <v>212</v>
      </c>
      <c r="J285" s="146"/>
      <c r="K285" s="152"/>
      <c r="L285" s="129">
        <f t="shared" si="26"/>
        <v>9</v>
      </c>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row>
    <row r="286" spans="1:249" s="47" customFormat="1" ht="78.599999999999994" thickBot="1" x14ac:dyDescent="0.35">
      <c r="A286" s="163" t="s">
        <v>167</v>
      </c>
      <c r="B286" s="164"/>
      <c r="C286" s="164">
        <f t="shared" si="23"/>
        <v>6</v>
      </c>
      <c r="D286" s="171" t="s">
        <v>213</v>
      </c>
      <c r="E286" s="64" t="str">
        <f t="shared" si="24"/>
        <v>M_22</v>
      </c>
      <c r="F286" s="171" t="s">
        <v>213</v>
      </c>
      <c r="G286" s="139" t="str">
        <f t="shared" si="25"/>
        <v>6 M_22 Parc de contention</v>
      </c>
      <c r="H286" s="140" t="s">
        <v>121</v>
      </c>
      <c r="I286" s="141" t="s">
        <v>212</v>
      </c>
      <c r="J286" s="146"/>
      <c r="K286" s="152"/>
      <c r="L286" s="129">
        <f t="shared" si="26"/>
        <v>18</v>
      </c>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row>
    <row r="287" spans="1:249" s="47" customFormat="1" ht="78.599999999999994" thickBot="1" x14ac:dyDescent="0.35">
      <c r="A287" s="163" t="s">
        <v>167</v>
      </c>
      <c r="B287" s="164"/>
      <c r="C287" s="164">
        <f t="shared" si="23"/>
        <v>6</v>
      </c>
      <c r="D287" s="171" t="s">
        <v>213</v>
      </c>
      <c r="E287" s="64" t="str">
        <f t="shared" si="24"/>
        <v>M_22</v>
      </c>
      <c r="F287" s="171" t="s">
        <v>213</v>
      </c>
      <c r="G287" s="139" t="str">
        <f t="shared" si="25"/>
        <v>6 M_22 Pick botte</v>
      </c>
      <c r="H287" s="140" t="s">
        <v>233</v>
      </c>
      <c r="I287" s="141" t="s">
        <v>212</v>
      </c>
      <c r="J287" s="146"/>
      <c r="K287" s="144"/>
      <c r="L287" s="129">
        <f t="shared" si="26"/>
        <v>10</v>
      </c>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row>
    <row r="288" spans="1:249" s="47" customFormat="1" ht="78.599999999999994" thickBot="1" x14ac:dyDescent="0.35">
      <c r="A288" s="163" t="s">
        <v>167</v>
      </c>
      <c r="B288" s="164"/>
      <c r="C288" s="164">
        <f t="shared" si="23"/>
        <v>6</v>
      </c>
      <c r="D288" s="171" t="s">
        <v>213</v>
      </c>
      <c r="E288" s="64" t="str">
        <f t="shared" si="24"/>
        <v>M_22</v>
      </c>
      <c r="F288" s="171" t="s">
        <v>213</v>
      </c>
      <c r="G288" s="139" t="str">
        <f t="shared" si="25"/>
        <v>6 M_22 Pick-up moissonneuse spécifique aux protéagineux</v>
      </c>
      <c r="H288" s="140" t="s">
        <v>305</v>
      </c>
      <c r="I288" s="141" t="s">
        <v>212</v>
      </c>
      <c r="J288" s="56"/>
      <c r="K288" s="55"/>
      <c r="L288" s="129">
        <f t="shared" si="26"/>
        <v>48</v>
      </c>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row>
    <row r="289" spans="1:249" s="47" customFormat="1" ht="78.599999999999994" thickBot="1" x14ac:dyDescent="0.35">
      <c r="A289" s="163" t="s">
        <v>167</v>
      </c>
      <c r="B289" s="164"/>
      <c r="C289" s="164">
        <f t="shared" si="23"/>
        <v>6</v>
      </c>
      <c r="D289" s="171" t="s">
        <v>213</v>
      </c>
      <c r="E289" s="64" t="str">
        <f t="shared" si="24"/>
        <v>M_22</v>
      </c>
      <c r="F289" s="171" t="s">
        <v>213</v>
      </c>
      <c r="G289" s="139" t="str">
        <f t="shared" si="25"/>
        <v>6 M_22 Pièges connectés</v>
      </c>
      <c r="H289" s="140" t="s">
        <v>82</v>
      </c>
      <c r="I289" s="141" t="s">
        <v>212</v>
      </c>
      <c r="J289" s="56"/>
      <c r="K289" s="55"/>
      <c r="L289" s="129">
        <f t="shared" si="26"/>
        <v>16</v>
      </c>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s="47" customFormat="1" ht="78.599999999999994" thickBot="1" x14ac:dyDescent="0.35">
      <c r="A290" s="163" t="s">
        <v>167</v>
      </c>
      <c r="B290" s="164"/>
      <c r="C290" s="164">
        <f t="shared" si="23"/>
        <v>6</v>
      </c>
      <c r="D290" s="171" t="s">
        <v>213</v>
      </c>
      <c r="E290" s="64" t="str">
        <f t="shared" si="24"/>
        <v>M_22</v>
      </c>
      <c r="F290" s="171" t="s">
        <v>213</v>
      </c>
      <c r="G290" s="139" t="str">
        <f t="shared" si="25"/>
        <v>6 M_22 Pièges lumineux</v>
      </c>
      <c r="H290" s="140" t="s">
        <v>83</v>
      </c>
      <c r="I290" s="141" t="s">
        <v>212</v>
      </c>
      <c r="J290" s="146"/>
      <c r="K290" s="152"/>
      <c r="L290" s="129">
        <f t="shared" si="26"/>
        <v>15</v>
      </c>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row>
    <row r="291" spans="1:249" s="47" customFormat="1" ht="78.599999999999994" thickBot="1" x14ac:dyDescent="0.35">
      <c r="A291" s="163" t="s">
        <v>167</v>
      </c>
      <c r="B291" s="164"/>
      <c r="C291" s="164">
        <f t="shared" si="23"/>
        <v>6</v>
      </c>
      <c r="D291" s="171" t="s">
        <v>213</v>
      </c>
      <c r="E291" s="64" t="str">
        <f t="shared" si="24"/>
        <v>M_22</v>
      </c>
      <c r="F291" s="171" t="s">
        <v>213</v>
      </c>
      <c r="G291" s="139" t="str">
        <f t="shared" si="25"/>
        <v>6 M_22 Pince Balle</v>
      </c>
      <c r="H291" s="140" t="s">
        <v>234</v>
      </c>
      <c r="I291" s="141" t="s">
        <v>212</v>
      </c>
      <c r="J291" s="146"/>
      <c r="K291" s="152"/>
      <c r="L291" s="129">
        <f t="shared" si="26"/>
        <v>11</v>
      </c>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row>
    <row r="292" spans="1:249" s="47" customFormat="1" ht="78.599999999999994" thickBot="1" x14ac:dyDescent="0.35">
      <c r="A292" s="163" t="s">
        <v>167</v>
      </c>
      <c r="B292" s="164"/>
      <c r="C292" s="164">
        <f t="shared" si="23"/>
        <v>6</v>
      </c>
      <c r="D292" s="171" t="s">
        <v>213</v>
      </c>
      <c r="E292" s="64" t="str">
        <f t="shared" si="24"/>
        <v>M_22</v>
      </c>
      <c r="F292" s="171" t="s">
        <v>213</v>
      </c>
      <c r="G292" s="139" t="str">
        <f t="shared" si="25"/>
        <v>6 M_22 Pinces sécateurs</v>
      </c>
      <c r="H292" s="140" t="s">
        <v>78</v>
      </c>
      <c r="I292" s="141" t="s">
        <v>212</v>
      </c>
      <c r="J292" s="56"/>
      <c r="K292" s="55"/>
      <c r="L292" s="129">
        <f t="shared" si="26"/>
        <v>16</v>
      </c>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row>
    <row r="293" spans="1:249" s="47" customFormat="1" ht="78.599999999999994" thickBot="1" x14ac:dyDescent="0.35">
      <c r="A293" s="163" t="s">
        <v>167</v>
      </c>
      <c r="B293" s="164"/>
      <c r="C293" s="164">
        <f t="shared" si="23"/>
        <v>6</v>
      </c>
      <c r="D293" s="171" t="s">
        <v>213</v>
      </c>
      <c r="E293" s="64" t="str">
        <f t="shared" si="24"/>
        <v>M_22</v>
      </c>
      <c r="F293" s="171" t="s">
        <v>213</v>
      </c>
      <c r="G293" s="139" t="str">
        <f t="shared" si="25"/>
        <v>6 M_22 Plateau fourrager</v>
      </c>
      <c r="H293" s="140" t="s">
        <v>235</v>
      </c>
      <c r="I293" s="141" t="s">
        <v>212</v>
      </c>
      <c r="J293" s="56"/>
      <c r="K293" s="55"/>
      <c r="L293" s="129">
        <f t="shared" si="26"/>
        <v>17</v>
      </c>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row>
    <row r="294" spans="1:249" s="47" customFormat="1" ht="78.599999999999994" thickBot="1" x14ac:dyDescent="0.35">
      <c r="A294" s="163" t="s">
        <v>167</v>
      </c>
      <c r="B294" s="164"/>
      <c r="C294" s="164">
        <f t="shared" si="23"/>
        <v>6</v>
      </c>
      <c r="D294" s="171" t="s">
        <v>213</v>
      </c>
      <c r="E294" s="64" t="str">
        <f t="shared" si="24"/>
        <v>M_22</v>
      </c>
      <c r="F294" s="171" t="s">
        <v>213</v>
      </c>
      <c r="G294" s="139" t="str">
        <f t="shared" si="25"/>
        <v>6 M_22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294" s="140" t="s">
        <v>324</v>
      </c>
      <c r="I294" s="141" t="s">
        <v>212</v>
      </c>
      <c r="J294" s="146"/>
      <c r="K294" s="152"/>
      <c r="L294" s="129">
        <f t="shared" si="26"/>
        <v>283</v>
      </c>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row>
    <row r="295" spans="1:249" s="47" customFormat="1" ht="78.599999999999994" thickBot="1" x14ac:dyDescent="0.35">
      <c r="A295" s="163" t="s">
        <v>167</v>
      </c>
      <c r="B295" s="164"/>
      <c r="C295" s="164">
        <f t="shared" si="23"/>
        <v>6</v>
      </c>
      <c r="D295" s="171" t="s">
        <v>213</v>
      </c>
      <c r="E295" s="64" t="str">
        <f t="shared" si="24"/>
        <v>M_22</v>
      </c>
      <c r="F295" s="171" t="s">
        <v>213</v>
      </c>
      <c r="G295" s="139" t="str">
        <f t="shared" si="25"/>
        <v>6 M_22 Portique de désherbage manuel électrique</v>
      </c>
      <c r="H295" s="140" t="s">
        <v>58</v>
      </c>
      <c r="I295" s="141" t="s">
        <v>212</v>
      </c>
      <c r="J295" s="146"/>
      <c r="K295" s="144"/>
      <c r="L295" s="129">
        <f t="shared" si="26"/>
        <v>40</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row>
    <row r="296" spans="1:249" s="47" customFormat="1" ht="78.599999999999994" thickBot="1" x14ac:dyDescent="0.35">
      <c r="A296" s="163" t="s">
        <v>167</v>
      </c>
      <c r="B296" s="164"/>
      <c r="C296" s="164">
        <f t="shared" si="23"/>
        <v>6</v>
      </c>
      <c r="D296" s="171" t="s">
        <v>213</v>
      </c>
      <c r="E296" s="64" t="str">
        <f t="shared" si="24"/>
        <v>M_22</v>
      </c>
      <c r="F296" s="171" t="s">
        <v>213</v>
      </c>
      <c r="G296" s="139" t="str">
        <f t="shared" si="25"/>
        <v>6 M_22 Presse à balles adaptable au transporteur éligible</v>
      </c>
      <c r="H296" s="140" t="s">
        <v>149</v>
      </c>
      <c r="I296" s="141" t="s">
        <v>212</v>
      </c>
      <c r="J296" s="56"/>
      <c r="K296" s="55"/>
      <c r="L296" s="129">
        <f t="shared" si="26"/>
        <v>50</v>
      </c>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row>
    <row r="297" spans="1:249" s="47" customFormat="1" ht="78.599999999999994" thickBot="1" x14ac:dyDescent="0.35">
      <c r="A297" s="163" t="s">
        <v>167</v>
      </c>
      <c r="B297" s="164"/>
      <c r="C297" s="164">
        <f t="shared" si="23"/>
        <v>6</v>
      </c>
      <c r="D297" s="171" t="s">
        <v>213</v>
      </c>
      <c r="E297" s="64" t="str">
        <f t="shared" si="24"/>
        <v>M_22</v>
      </c>
      <c r="F297" s="171" t="s">
        <v>213</v>
      </c>
      <c r="G297" s="139" t="str">
        <f t="shared" si="25"/>
        <v>6 M_22 Presse balles tout type</v>
      </c>
      <c r="H297" s="140" t="s">
        <v>271</v>
      </c>
      <c r="I297" s="141" t="s">
        <v>212</v>
      </c>
      <c r="J297" s="146"/>
      <c r="K297" s="144"/>
      <c r="L297" s="129">
        <f t="shared" si="26"/>
        <v>23</v>
      </c>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row>
    <row r="298" spans="1:249" s="47" customFormat="1" ht="78.599999999999994" thickBot="1" x14ac:dyDescent="0.35">
      <c r="A298" s="163" t="s">
        <v>167</v>
      </c>
      <c r="B298" s="164"/>
      <c r="C298" s="164">
        <f t="shared" si="23"/>
        <v>6</v>
      </c>
      <c r="D298" s="171" t="s">
        <v>213</v>
      </c>
      <c r="E298" s="64" t="str">
        <f t="shared" si="24"/>
        <v>M_22</v>
      </c>
      <c r="F298" s="171" t="s">
        <v>213</v>
      </c>
      <c r="G298" s="139" t="str">
        <f t="shared" si="25"/>
        <v>6 M_22 Pulvériseur à disque ou Cover crop pour la viticulture</v>
      </c>
      <c r="H298" s="140" t="s">
        <v>289</v>
      </c>
      <c r="I298" s="141" t="s">
        <v>212</v>
      </c>
      <c r="J298" s="56"/>
      <c r="K298" s="55"/>
      <c r="L298" s="129">
        <f t="shared" si="26"/>
        <v>54</v>
      </c>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row>
    <row r="299" spans="1:249" s="47" customFormat="1" ht="78.599999999999994" thickBot="1" x14ac:dyDescent="0.35">
      <c r="A299" s="163" t="s">
        <v>167</v>
      </c>
      <c r="B299" s="164"/>
      <c r="C299" s="164">
        <f t="shared" si="23"/>
        <v>6</v>
      </c>
      <c r="D299" s="171" t="s">
        <v>213</v>
      </c>
      <c r="E299" s="64" t="str">
        <f t="shared" si="24"/>
        <v>M_22</v>
      </c>
      <c r="F299" s="171" t="s">
        <v>213</v>
      </c>
      <c r="G299" s="139" t="str">
        <f t="shared" si="25"/>
        <v>6 M_22 Rampe pendillard, avec ou sans patins ou, avec ou sans autre enfouisseur</v>
      </c>
      <c r="H299" s="140" t="s">
        <v>318</v>
      </c>
      <c r="I299" s="141" t="s">
        <v>212</v>
      </c>
      <c r="J299" s="146"/>
      <c r="K299" s="144"/>
      <c r="L299" s="129">
        <f t="shared" si="26"/>
        <v>72</v>
      </c>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row>
    <row r="300" spans="1:249" s="47" customFormat="1" ht="78.599999999999994" thickBot="1" x14ac:dyDescent="0.35">
      <c r="A300" s="163" t="s">
        <v>167</v>
      </c>
      <c r="B300" s="164"/>
      <c r="C300" s="164">
        <f t="shared" si="23"/>
        <v>6</v>
      </c>
      <c r="D300" s="171" t="s">
        <v>213</v>
      </c>
      <c r="E300" s="64" t="str">
        <f t="shared" si="24"/>
        <v>M_22</v>
      </c>
      <c r="F300" s="171" t="s">
        <v>213</v>
      </c>
      <c r="G300" s="139" t="str">
        <f t="shared" si="25"/>
        <v>6 M_22 récupérateur de menues pailles</v>
      </c>
      <c r="H300" s="140" t="s">
        <v>319</v>
      </c>
      <c r="I300" s="141" t="s">
        <v>212</v>
      </c>
      <c r="J300" s="146"/>
      <c r="K300" s="144"/>
      <c r="L300" s="129">
        <f t="shared" si="26"/>
        <v>30</v>
      </c>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row>
    <row r="301" spans="1:249" s="47" customFormat="1" ht="78.599999999999994" thickBot="1" x14ac:dyDescent="0.35">
      <c r="A301" s="163" t="s">
        <v>167</v>
      </c>
      <c r="B301" s="164"/>
      <c r="C301" s="164">
        <f t="shared" si="23"/>
        <v>6</v>
      </c>
      <c r="D301" s="171" t="s">
        <v>213</v>
      </c>
      <c r="E301" s="64" t="str">
        <f t="shared" si="24"/>
        <v>M_22</v>
      </c>
      <c r="F301" s="171" t="s">
        <v>213</v>
      </c>
      <c r="G301" s="139" t="str">
        <f t="shared" si="25"/>
        <v>6 M_22 Régénérateur de prairie</v>
      </c>
      <c r="H301" s="140" t="s">
        <v>320</v>
      </c>
      <c r="I301" s="141" t="s">
        <v>212</v>
      </c>
      <c r="J301" s="146"/>
      <c r="K301" s="144"/>
      <c r="L301" s="129">
        <f t="shared" si="26"/>
        <v>23</v>
      </c>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row>
    <row r="302" spans="1:249" s="47" customFormat="1" ht="78.599999999999994" thickBot="1" x14ac:dyDescent="0.35">
      <c r="A302" s="163" t="s">
        <v>167</v>
      </c>
      <c r="B302" s="164"/>
      <c r="C302" s="164">
        <f t="shared" si="23"/>
        <v>6</v>
      </c>
      <c r="D302" s="171" t="s">
        <v>213</v>
      </c>
      <c r="E302" s="64" t="str">
        <f t="shared" si="24"/>
        <v>M_22</v>
      </c>
      <c r="F302" s="171" t="s">
        <v>213</v>
      </c>
      <c r="G302" s="139" t="str">
        <f t="shared" si="25"/>
        <v xml:space="preserve">6 M_22 Remorque benne </v>
      </c>
      <c r="H302" s="140" t="s">
        <v>341</v>
      </c>
      <c r="I302" s="141" t="s">
        <v>212</v>
      </c>
      <c r="J302" s="146"/>
      <c r="K302" s="144"/>
      <c r="L302" s="129">
        <f t="shared" si="26"/>
        <v>15</v>
      </c>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row>
    <row r="303" spans="1:249" s="47" customFormat="1" ht="78.599999999999994" thickBot="1" x14ac:dyDescent="0.35">
      <c r="A303" s="163" t="s">
        <v>167</v>
      </c>
      <c r="B303" s="164"/>
      <c r="C303" s="164">
        <f t="shared" si="23"/>
        <v>6</v>
      </c>
      <c r="D303" s="171" t="s">
        <v>213</v>
      </c>
      <c r="E303" s="64" t="str">
        <f t="shared" si="24"/>
        <v>M_22</v>
      </c>
      <c r="F303" s="171" t="s">
        <v>213</v>
      </c>
      <c r="G303" s="139" t="str">
        <f t="shared" si="25"/>
        <v>6 M_22 Répartiteur adaptable sur porte-outils adaptés forte pente éligible</v>
      </c>
      <c r="H303" s="140" t="s">
        <v>150</v>
      </c>
      <c r="I303" s="141" t="s">
        <v>212</v>
      </c>
      <c r="J303" s="56"/>
      <c r="K303" s="55"/>
      <c r="L303" s="129">
        <f t="shared" si="26"/>
        <v>67</v>
      </c>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row>
    <row r="304" spans="1:249" s="47" customFormat="1" ht="78.599999999999994" thickBot="1" x14ac:dyDescent="0.35">
      <c r="A304" s="163" t="s">
        <v>167</v>
      </c>
      <c r="B304" s="164"/>
      <c r="C304" s="164">
        <f t="shared" si="23"/>
        <v>6</v>
      </c>
      <c r="D304" s="171" t="s">
        <v>213</v>
      </c>
      <c r="E304" s="64" t="str">
        <f t="shared" si="24"/>
        <v>M_22</v>
      </c>
      <c r="F304" s="171" t="s">
        <v>213</v>
      </c>
      <c r="G304" s="139" t="str">
        <f t="shared" si="25"/>
        <v>6 M_22 Retourneur d'andain de compost</v>
      </c>
      <c r="H304" s="140" t="s">
        <v>138</v>
      </c>
      <c r="I304" s="141" t="s">
        <v>212</v>
      </c>
      <c r="J304" s="146"/>
      <c r="K304" s="144"/>
      <c r="L304" s="129">
        <f t="shared" si="26"/>
        <v>30</v>
      </c>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row>
    <row r="305" spans="1:249" s="47" customFormat="1" ht="78.599999999999994" thickBot="1" x14ac:dyDescent="0.35">
      <c r="A305" s="163" t="s">
        <v>167</v>
      </c>
      <c r="B305" s="164"/>
      <c r="C305" s="164">
        <f t="shared" si="23"/>
        <v>6</v>
      </c>
      <c r="D305" s="171" t="s">
        <v>213</v>
      </c>
      <c r="E305" s="64" t="str">
        <f t="shared" si="24"/>
        <v>M_22</v>
      </c>
      <c r="F305" s="171" t="s">
        <v>213</v>
      </c>
      <c r="G305" s="139" t="str">
        <f t="shared" si="25"/>
        <v>6 M_22 Robot de désherbage mécanique</v>
      </c>
      <c r="H305" s="140" t="s">
        <v>55</v>
      </c>
      <c r="I305" s="141" t="s">
        <v>212</v>
      </c>
      <c r="J305" s="146"/>
      <c r="K305" s="144"/>
      <c r="L305" s="129">
        <f t="shared" si="26"/>
        <v>29</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row>
    <row r="306" spans="1:249" s="47" customFormat="1" ht="78.599999999999994" thickBot="1" x14ac:dyDescent="0.35">
      <c r="A306" s="163" t="s">
        <v>167</v>
      </c>
      <c r="B306" s="164"/>
      <c r="C306" s="164">
        <f t="shared" si="23"/>
        <v>6</v>
      </c>
      <c r="D306" s="171" t="s">
        <v>213</v>
      </c>
      <c r="E306" s="64" t="str">
        <f t="shared" si="24"/>
        <v>M_22</v>
      </c>
      <c r="F306" s="171" t="s">
        <v>213</v>
      </c>
      <c r="G306" s="139" t="str">
        <f t="shared" si="25"/>
        <v>6 M_22 Robot tondeuse en cultures perennes</v>
      </c>
      <c r="H306" s="140" t="s">
        <v>56</v>
      </c>
      <c r="I306" s="141" t="s">
        <v>212</v>
      </c>
      <c r="J306" s="146"/>
      <c r="K306" s="144"/>
      <c r="L306" s="129">
        <f t="shared" si="26"/>
        <v>35</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row>
    <row r="307" spans="1:249" s="47" customFormat="1" ht="78.599999999999994" thickBot="1" x14ac:dyDescent="0.35">
      <c r="A307" s="163" t="s">
        <v>167</v>
      </c>
      <c r="B307" s="164"/>
      <c r="C307" s="164">
        <f t="shared" si="23"/>
        <v>6</v>
      </c>
      <c r="D307" s="171" t="s">
        <v>213</v>
      </c>
      <c r="E307" s="64" t="str">
        <f t="shared" si="24"/>
        <v>M_22</v>
      </c>
      <c r="F307" s="171" t="s">
        <v>213</v>
      </c>
      <c r="G307" s="139" t="str">
        <f t="shared" si="25"/>
        <v>6 M_22 Rotobèche</v>
      </c>
      <c r="H307" s="140" t="s">
        <v>262</v>
      </c>
      <c r="I307" s="141" t="s">
        <v>212</v>
      </c>
      <c r="J307" s="146"/>
      <c r="K307" s="144"/>
      <c r="L307" s="129">
        <f t="shared" si="26"/>
        <v>9</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row>
    <row r="308" spans="1:249" s="47" customFormat="1" ht="78.599999999999994" thickBot="1" x14ac:dyDescent="0.35">
      <c r="A308" s="163" t="s">
        <v>167</v>
      </c>
      <c r="B308" s="164"/>
      <c r="C308" s="164">
        <f t="shared" si="23"/>
        <v>6</v>
      </c>
      <c r="D308" s="171" t="s">
        <v>213</v>
      </c>
      <c r="E308" s="64" t="str">
        <f t="shared" si="24"/>
        <v>M_22</v>
      </c>
      <c r="F308" s="171" t="s">
        <v>213</v>
      </c>
      <c r="G308" s="139" t="str">
        <f t="shared" si="25"/>
        <v>6 M_22 Rotoétrille</v>
      </c>
      <c r="H308" s="140" t="s">
        <v>57</v>
      </c>
      <c r="I308" s="141" t="s">
        <v>212</v>
      </c>
      <c r="J308" s="56"/>
      <c r="K308" s="55"/>
      <c r="L308" s="129">
        <f t="shared" si="26"/>
        <v>11</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row>
    <row r="309" spans="1:249" s="47" customFormat="1" ht="78.599999999999994" thickBot="1" x14ac:dyDescent="0.35">
      <c r="A309" s="163" t="s">
        <v>167</v>
      </c>
      <c r="B309" s="164"/>
      <c r="C309" s="164">
        <f t="shared" si="23"/>
        <v>6</v>
      </c>
      <c r="D309" s="171" t="s">
        <v>213</v>
      </c>
      <c r="E309" s="64" t="str">
        <f t="shared" si="24"/>
        <v>M_22</v>
      </c>
      <c r="F309" s="171" t="s">
        <v>213</v>
      </c>
      <c r="G309" s="139" t="str">
        <f t="shared" si="25"/>
        <v>6 M_22 Rouleau FACA vigne</v>
      </c>
      <c r="H309" s="140" t="s">
        <v>113</v>
      </c>
      <c r="I309" s="141" t="s">
        <v>212</v>
      </c>
      <c r="J309" s="56"/>
      <c r="K309" s="55"/>
      <c r="L309" s="129">
        <f t="shared" si="26"/>
        <v>18</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row>
    <row r="310" spans="1:249" s="47" customFormat="1" ht="78.599999999999994" thickBot="1" x14ac:dyDescent="0.35">
      <c r="A310" s="163" t="s">
        <v>167</v>
      </c>
      <c r="B310" s="164"/>
      <c r="C310" s="164">
        <f t="shared" si="23"/>
        <v>6</v>
      </c>
      <c r="D310" s="171" t="s">
        <v>213</v>
      </c>
      <c r="E310" s="64" t="str">
        <f t="shared" si="24"/>
        <v>M_22</v>
      </c>
      <c r="F310" s="171" t="s">
        <v>213</v>
      </c>
      <c r="G310" s="139" t="str">
        <f t="shared" si="25"/>
        <v>6 M_22 Rouleau tout type</v>
      </c>
      <c r="H310" s="140" t="s">
        <v>263</v>
      </c>
      <c r="I310" s="141" t="s">
        <v>212</v>
      </c>
      <c r="J310" s="56"/>
      <c r="K310" s="55"/>
      <c r="L310" s="129">
        <f t="shared" si="26"/>
        <v>17</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row>
    <row r="311" spans="1:249" s="47" customFormat="1" ht="78.599999999999994" thickBot="1" x14ac:dyDescent="0.35">
      <c r="A311" s="163" t="s">
        <v>167</v>
      </c>
      <c r="B311" s="164"/>
      <c r="C311" s="164">
        <f t="shared" si="23"/>
        <v>6</v>
      </c>
      <c r="D311" s="171" t="s">
        <v>213</v>
      </c>
      <c r="E311" s="64" t="str">
        <f t="shared" si="24"/>
        <v>M_22</v>
      </c>
      <c r="F311" s="171" t="s">
        <v>213</v>
      </c>
      <c r="G311" s="139" t="str">
        <f t="shared" si="25"/>
        <v>6 M_22 Rouleaux destructeurs de couverts végétaux  (exemple rolo faca, roll krop)</v>
      </c>
      <c r="H311" s="140" t="s">
        <v>296</v>
      </c>
      <c r="I311" s="141" t="s">
        <v>212</v>
      </c>
      <c r="J311" s="56"/>
      <c r="K311" s="55"/>
      <c r="L311" s="129">
        <f t="shared" si="26"/>
        <v>74</v>
      </c>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row>
    <row r="312" spans="1:249" s="47" customFormat="1" ht="78.599999999999994" thickBot="1" x14ac:dyDescent="0.35">
      <c r="A312" s="163" t="s">
        <v>167</v>
      </c>
      <c r="B312" s="164"/>
      <c r="C312" s="164">
        <f t="shared" si="23"/>
        <v>6</v>
      </c>
      <c r="D312" s="171" t="s">
        <v>213</v>
      </c>
      <c r="E312" s="64" t="str">
        <f t="shared" si="24"/>
        <v>M_22</v>
      </c>
      <c r="F312" s="171" t="s">
        <v>213</v>
      </c>
      <c r="G312" s="139" t="str">
        <f t="shared" si="25"/>
        <v>6 M_22 Scalpeur</v>
      </c>
      <c r="H312" s="140" t="s">
        <v>264</v>
      </c>
      <c r="I312" s="141" t="s">
        <v>212</v>
      </c>
      <c r="J312" s="146"/>
      <c r="K312" s="152"/>
      <c r="L312" s="129">
        <f t="shared" si="26"/>
        <v>8</v>
      </c>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row>
    <row r="313" spans="1:249" s="47" customFormat="1" ht="78.599999999999994" thickBot="1" x14ac:dyDescent="0.35">
      <c r="A313" s="163" t="s">
        <v>167</v>
      </c>
      <c r="B313" s="164"/>
      <c r="C313" s="164">
        <f t="shared" si="23"/>
        <v>6</v>
      </c>
      <c r="D313" s="171" t="s">
        <v>213</v>
      </c>
      <c r="E313" s="64" t="str">
        <f t="shared" si="24"/>
        <v>M_22</v>
      </c>
      <c r="F313" s="171" t="s">
        <v>213</v>
      </c>
      <c r="G313" s="139" t="str">
        <f t="shared" si="25"/>
        <v>6 M_22 Séchage en grange (bâtiment et/ou équipements liés au séchage en grange)</v>
      </c>
      <c r="H313" s="140" t="s">
        <v>311</v>
      </c>
      <c r="I313" s="141" t="s">
        <v>212</v>
      </c>
      <c r="J313" s="146"/>
      <c r="K313" s="144"/>
      <c r="L313" s="129">
        <f t="shared" si="26"/>
        <v>72</v>
      </c>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row>
    <row r="314" spans="1:249" s="47" customFormat="1" ht="78.599999999999994" thickBot="1" x14ac:dyDescent="0.35">
      <c r="A314" s="163" t="s">
        <v>167</v>
      </c>
      <c r="B314" s="164"/>
      <c r="C314" s="164">
        <f t="shared" si="23"/>
        <v>6</v>
      </c>
      <c r="D314" s="171" t="s">
        <v>213</v>
      </c>
      <c r="E314" s="64" t="str">
        <f t="shared" si="24"/>
        <v>M_22</v>
      </c>
      <c r="F314" s="171" t="s">
        <v>213</v>
      </c>
      <c r="G314" s="139" t="str">
        <f t="shared" si="25"/>
        <v>6 M_22 Semoir inter-rang en culture pérenne</v>
      </c>
      <c r="H314" s="140" t="s">
        <v>63</v>
      </c>
      <c r="I314" s="141" t="s">
        <v>212</v>
      </c>
      <c r="J314" s="56"/>
      <c r="K314" s="55"/>
      <c r="L314" s="129">
        <f t="shared" si="26"/>
        <v>36</v>
      </c>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row>
    <row r="315" spans="1:249" s="47" customFormat="1" ht="78.599999999999994" thickBot="1" x14ac:dyDescent="0.35">
      <c r="A315" s="163" t="s">
        <v>167</v>
      </c>
      <c r="B315" s="164"/>
      <c r="C315" s="164">
        <f t="shared" si="23"/>
        <v>6</v>
      </c>
      <c r="D315" s="171" t="s">
        <v>213</v>
      </c>
      <c r="E315" s="64" t="str">
        <f t="shared" si="24"/>
        <v>M_22</v>
      </c>
      <c r="F315" s="171" t="s">
        <v>213</v>
      </c>
      <c r="G315" s="139" t="str">
        <f t="shared" si="25"/>
        <v>6 M_22 Semoir petites graines sur déchaumeur existant (pour couverts végétaux)</v>
      </c>
      <c r="H315" s="140" t="s">
        <v>164</v>
      </c>
      <c r="I315" s="141" t="s">
        <v>212</v>
      </c>
      <c r="J315" s="146"/>
      <c r="K315" s="144"/>
      <c r="L315" s="129">
        <f t="shared" si="26"/>
        <v>71</v>
      </c>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row>
    <row r="316" spans="1:249" s="47" customFormat="1" ht="78.599999999999994" thickBot="1" x14ac:dyDescent="0.35">
      <c r="A316" s="163" t="s">
        <v>167</v>
      </c>
      <c r="B316" s="164"/>
      <c r="C316" s="164">
        <f t="shared" si="23"/>
        <v>6</v>
      </c>
      <c r="D316" s="171" t="s">
        <v>213</v>
      </c>
      <c r="E316" s="64" t="str">
        <f t="shared" si="24"/>
        <v>M_22</v>
      </c>
      <c r="F316" s="171" t="s">
        <v>213</v>
      </c>
      <c r="G316" s="139" t="str">
        <f t="shared" si="25"/>
        <v>6 M_22 Semoir semis direct (réalise la préparation localisée du lit de semence et positionnement de la semence en terre)</v>
      </c>
      <c r="H316" s="140" t="s">
        <v>302</v>
      </c>
      <c r="I316" s="141" t="s">
        <v>212</v>
      </c>
      <c r="J316" s="146"/>
      <c r="K316" s="144"/>
      <c r="L316" s="129">
        <f t="shared" si="26"/>
        <v>113</v>
      </c>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row>
    <row r="317" spans="1:249" s="47" customFormat="1" ht="78.599999999999994" thickBot="1" x14ac:dyDescent="0.35">
      <c r="A317" s="163" t="s">
        <v>167</v>
      </c>
      <c r="B317" s="164"/>
      <c r="C317" s="164">
        <f t="shared" si="23"/>
        <v>6</v>
      </c>
      <c r="D317" s="171" t="s">
        <v>213</v>
      </c>
      <c r="E317" s="64" t="str">
        <f t="shared" si="24"/>
        <v>M_22</v>
      </c>
      <c r="F317" s="171" t="s">
        <v>213</v>
      </c>
      <c r="G317" s="139" t="str">
        <f t="shared" si="25"/>
        <v>6 M_22 Semoir sursemis prairies</v>
      </c>
      <c r="H317" s="140" t="s">
        <v>135</v>
      </c>
      <c r="I317" s="141" t="s">
        <v>212</v>
      </c>
      <c r="J317" s="56"/>
      <c r="K317" s="55"/>
      <c r="L317" s="129">
        <f t="shared" si="26"/>
        <v>24</v>
      </c>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row>
    <row r="318" spans="1:249" s="47" customFormat="1" ht="78.599999999999994" thickBot="1" x14ac:dyDescent="0.35">
      <c r="A318" s="163" t="s">
        <v>167</v>
      </c>
      <c r="B318" s="164"/>
      <c r="C318" s="164">
        <f t="shared" si="23"/>
        <v>6</v>
      </c>
      <c r="D318" s="171" t="s">
        <v>213</v>
      </c>
      <c r="E318" s="64" t="str">
        <f t="shared" si="24"/>
        <v>M_22</v>
      </c>
      <c r="F318" s="171" t="s">
        <v>213</v>
      </c>
      <c r="G318" s="139" t="str">
        <f t="shared" si="25"/>
        <v>6 M_22 Semoir tout type</v>
      </c>
      <c r="H318" s="140" t="s">
        <v>273</v>
      </c>
      <c r="I318" s="141" t="s">
        <v>212</v>
      </c>
      <c r="J318" s="56"/>
      <c r="K318" s="55"/>
      <c r="L318" s="129">
        <f t="shared" si="26"/>
        <v>16</v>
      </c>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row>
    <row r="319" spans="1:249" s="47" customFormat="1" ht="78.599999999999994" thickBot="1" x14ac:dyDescent="0.35">
      <c r="A319" s="163" t="s">
        <v>167</v>
      </c>
      <c r="B319" s="164"/>
      <c r="C319" s="164">
        <f t="shared" si="23"/>
        <v>6</v>
      </c>
      <c r="D319" s="171" t="s">
        <v>213</v>
      </c>
      <c r="E319" s="64" t="str">
        <f t="shared" si="24"/>
        <v>M_22</v>
      </c>
      <c r="F319" s="171" t="s">
        <v>213</v>
      </c>
      <c r="G319" s="139" t="str">
        <f t="shared" si="25"/>
        <v>6 M_22 Semoir viticole</v>
      </c>
      <c r="H319" s="140" t="s">
        <v>64</v>
      </c>
      <c r="I319" s="141" t="s">
        <v>212</v>
      </c>
      <c r="J319" s="56"/>
      <c r="K319" s="55"/>
      <c r="L319" s="129">
        <f t="shared" si="26"/>
        <v>15</v>
      </c>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row>
    <row r="320" spans="1:249" s="47" customFormat="1" ht="78.599999999999994" thickBot="1" x14ac:dyDescent="0.35">
      <c r="A320" s="163" t="s">
        <v>167</v>
      </c>
      <c r="B320" s="164"/>
      <c r="C320" s="164">
        <f t="shared" si="23"/>
        <v>6</v>
      </c>
      <c r="D320" s="171" t="s">
        <v>213</v>
      </c>
      <c r="E320" s="64" t="str">
        <f t="shared" si="24"/>
        <v>M_22</v>
      </c>
      <c r="F320" s="171" t="s">
        <v>213</v>
      </c>
      <c r="G320" s="139" t="str">
        <f t="shared" si="25"/>
        <v>6 M_22 Stations météos connectées + OAD (Outils d'Aide à la Décision)</v>
      </c>
      <c r="H320" s="140" t="s">
        <v>304</v>
      </c>
      <c r="I320" s="141" t="s">
        <v>212</v>
      </c>
      <c r="J320" s="56"/>
      <c r="K320" s="55"/>
      <c r="L320" s="129">
        <f t="shared" si="26"/>
        <v>62</v>
      </c>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row>
    <row r="321" spans="1:249" s="47" customFormat="1" ht="78.599999999999994" thickBot="1" x14ac:dyDescent="0.35">
      <c r="A321" s="163" t="s">
        <v>167</v>
      </c>
      <c r="B321" s="164"/>
      <c r="C321" s="164">
        <f t="shared" si="23"/>
        <v>6</v>
      </c>
      <c r="D321" s="171" t="s">
        <v>213</v>
      </c>
      <c r="E321" s="64" t="str">
        <f t="shared" si="24"/>
        <v>M_22</v>
      </c>
      <c r="F321" s="171" t="s">
        <v>213</v>
      </c>
      <c r="G321" s="139" t="str">
        <f t="shared" si="25"/>
        <v>6 M_22 Strip-till</v>
      </c>
      <c r="H321" s="140" t="s">
        <v>76</v>
      </c>
      <c r="I321" s="141" t="s">
        <v>212</v>
      </c>
      <c r="J321" s="146"/>
      <c r="K321" s="144"/>
      <c r="L321" s="129">
        <f t="shared" si="26"/>
        <v>10</v>
      </c>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row>
    <row r="322" spans="1:249" s="47" customFormat="1" ht="78.599999999999994" thickBot="1" x14ac:dyDescent="0.35">
      <c r="A322" s="163" t="s">
        <v>167</v>
      </c>
      <c r="B322" s="164"/>
      <c r="C322" s="164">
        <f t="shared" si="23"/>
        <v>6</v>
      </c>
      <c r="D322" s="171" t="s">
        <v>213</v>
      </c>
      <c r="E322" s="64" t="str">
        <f t="shared" si="24"/>
        <v>M_22</v>
      </c>
      <c r="F322" s="171" t="s">
        <v>213</v>
      </c>
      <c r="G322" s="139" t="str">
        <f t="shared" si="25"/>
        <v>6 M_22 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322" s="140" t="s">
        <v>325</v>
      </c>
      <c r="I322" s="141" t="s">
        <v>212</v>
      </c>
      <c r="J322" s="56"/>
      <c r="K322" s="55"/>
      <c r="L322" s="129">
        <f t="shared" si="26"/>
        <v>305</v>
      </c>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row>
    <row r="323" spans="1:249" s="47" customFormat="1" ht="78.599999999999994" thickBot="1" x14ac:dyDescent="0.35">
      <c r="A323" s="163" t="s">
        <v>167</v>
      </c>
      <c r="B323" s="164"/>
      <c r="C323" s="164">
        <f t="shared" si="23"/>
        <v>6</v>
      </c>
      <c r="D323" s="171" t="s">
        <v>213</v>
      </c>
      <c r="E323" s="64" t="str">
        <f t="shared" si="24"/>
        <v>M_22</v>
      </c>
      <c r="F323" s="171" t="s">
        <v>213</v>
      </c>
      <c r="G323" s="139" t="str">
        <f t="shared" si="25"/>
        <v>6 M_22 Surcoût * sur porte-outils compacts adaptés pente moyenne, avec 4 roues directionnelles et variation continue, rayon de braquage réduit, centre de gravité surbaissé</v>
      </c>
      <c r="H323" s="140" t="s">
        <v>326</v>
      </c>
      <c r="I323" s="141" t="s">
        <v>212</v>
      </c>
      <c r="J323" s="146"/>
      <c r="K323" s="144"/>
      <c r="L323" s="129">
        <f t="shared" si="26"/>
        <v>164</v>
      </c>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row>
    <row r="324" spans="1:249" s="47" customFormat="1" ht="78.599999999999994" thickBot="1" x14ac:dyDescent="0.35">
      <c r="A324" s="163" t="s">
        <v>167</v>
      </c>
      <c r="B324" s="164"/>
      <c r="C324" s="164">
        <f t="shared" si="23"/>
        <v>6</v>
      </c>
      <c r="D324" s="171" t="s">
        <v>213</v>
      </c>
      <c r="E324" s="64" t="str">
        <f t="shared" si="24"/>
        <v>M_22</v>
      </c>
      <c r="F324" s="171" t="s">
        <v>213</v>
      </c>
      <c r="G324" s="139" t="str">
        <f t="shared" si="25"/>
        <v>6 M_22 Système de guidage automatisé (autoguidage) spécifique au désherbage mécanique</v>
      </c>
      <c r="H324" s="140" t="s">
        <v>290</v>
      </c>
      <c r="I324" s="141" t="s">
        <v>212</v>
      </c>
      <c r="J324" s="146"/>
      <c r="K324" s="144"/>
      <c r="L324" s="129">
        <f t="shared" si="26"/>
        <v>78</v>
      </c>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row>
    <row r="325" spans="1:249" s="47" customFormat="1" ht="78.599999999999994" thickBot="1" x14ac:dyDescent="0.35">
      <c r="A325" s="163" t="s">
        <v>167</v>
      </c>
      <c r="B325" s="164"/>
      <c r="C325" s="164">
        <f t="shared" si="23"/>
        <v>6</v>
      </c>
      <c r="D325" s="171" t="s">
        <v>213</v>
      </c>
      <c r="E325" s="64" t="str">
        <f t="shared" si="24"/>
        <v>M_22</v>
      </c>
      <c r="F325" s="171" t="s">
        <v>213</v>
      </c>
      <c r="G325" s="139" t="str">
        <f t="shared" si="25"/>
        <v>6 M_22 Système de guidage manuel spécifique au désherbage mécanique</v>
      </c>
      <c r="H325" s="140" t="s">
        <v>337</v>
      </c>
      <c r="I325" s="141" t="s">
        <v>212</v>
      </c>
      <c r="J325" s="146"/>
      <c r="K325" s="144"/>
      <c r="L325" s="129">
        <f t="shared" si="26"/>
        <v>60</v>
      </c>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row>
    <row r="326" spans="1:249" s="47" customFormat="1" ht="78.599999999999994" thickBot="1" x14ac:dyDescent="0.35">
      <c r="A326" s="163" t="s">
        <v>167</v>
      </c>
      <c r="B326" s="164"/>
      <c r="C326" s="164">
        <f t="shared" si="23"/>
        <v>6</v>
      </c>
      <c r="D326" s="171" t="s">
        <v>213</v>
      </c>
      <c r="E326" s="64" t="str">
        <f t="shared" si="24"/>
        <v>M_22</v>
      </c>
      <c r="F326" s="171" t="s">
        <v>213</v>
      </c>
      <c r="G326" s="139" t="str">
        <f t="shared" si="25"/>
        <v>6 M_22 Système spécifique binage sur le rang et inter-rang</v>
      </c>
      <c r="H326" s="140" t="s">
        <v>52</v>
      </c>
      <c r="I326" s="141" t="s">
        <v>212</v>
      </c>
      <c r="J326" s="146"/>
      <c r="K326" s="144"/>
      <c r="L326" s="129">
        <f t="shared" si="26"/>
        <v>51</v>
      </c>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row>
    <row r="327" spans="1:249" s="47" customFormat="1" ht="78.599999999999994" thickBot="1" x14ac:dyDescent="0.35">
      <c r="A327" s="163" t="s">
        <v>167</v>
      </c>
      <c r="B327" s="164"/>
      <c r="C327" s="164">
        <f t="shared" si="23"/>
        <v>6</v>
      </c>
      <c r="D327" s="171" t="s">
        <v>213</v>
      </c>
      <c r="E327" s="64" t="str">
        <f t="shared" si="24"/>
        <v>M_22</v>
      </c>
      <c r="F327" s="171" t="s">
        <v>213</v>
      </c>
      <c r="G327" s="139" t="str">
        <f t="shared" si="25"/>
        <v>6 M_22 Tarière</v>
      </c>
      <c r="H327" s="140" t="s">
        <v>127</v>
      </c>
      <c r="I327" s="141" t="s">
        <v>212</v>
      </c>
      <c r="J327" s="146"/>
      <c r="K327" s="144"/>
      <c r="L327" s="129">
        <f t="shared" si="26"/>
        <v>7</v>
      </c>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row>
    <row r="328" spans="1:249" s="47" customFormat="1" ht="78.599999999999994" thickBot="1" x14ac:dyDescent="0.35">
      <c r="A328" s="163" t="s">
        <v>167</v>
      </c>
      <c r="B328" s="164"/>
      <c r="C328" s="164">
        <f t="shared" si="23"/>
        <v>6</v>
      </c>
      <c r="D328" s="171" t="s">
        <v>213</v>
      </c>
      <c r="E328" s="64" t="str">
        <f t="shared" si="24"/>
        <v>M_22</v>
      </c>
      <c r="F328" s="171" t="s">
        <v>213</v>
      </c>
      <c r="G328" s="139" t="str">
        <f t="shared" si="25"/>
        <v>6 M_22 Toasteur (matériel pour le toastage des graines)</v>
      </c>
      <c r="H328" s="140" t="s">
        <v>232</v>
      </c>
      <c r="I328" s="141" t="s">
        <v>212</v>
      </c>
      <c r="J328" s="146"/>
      <c r="K328" s="144"/>
      <c r="L328" s="129">
        <f t="shared" si="26"/>
        <v>48</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row>
    <row r="329" spans="1:249" s="47" customFormat="1" ht="78.599999999999994" thickBot="1" x14ac:dyDescent="0.35">
      <c r="A329" s="163" t="s">
        <v>167</v>
      </c>
      <c r="B329" s="164"/>
      <c r="C329" s="164">
        <f t="shared" si="23"/>
        <v>6</v>
      </c>
      <c r="D329" s="171" t="s">
        <v>213</v>
      </c>
      <c r="E329" s="64" t="str">
        <f t="shared" si="24"/>
        <v>M_22</v>
      </c>
      <c r="F329" s="171" t="s">
        <v>213</v>
      </c>
      <c r="G329" s="139" t="str">
        <f t="shared" si="25"/>
        <v>6 M_22 Tondeuse intercep</v>
      </c>
      <c r="H329" s="140" t="s">
        <v>294</v>
      </c>
      <c r="I329" s="141" t="s">
        <v>212</v>
      </c>
      <c r="J329" s="146"/>
      <c r="K329" s="144"/>
      <c r="L329" s="129">
        <f t="shared" si="26"/>
        <v>17</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row>
    <row r="330" spans="1:249" s="47" customFormat="1" ht="78.599999999999994" thickBot="1" x14ac:dyDescent="0.35">
      <c r="A330" s="163" t="s">
        <v>167</v>
      </c>
      <c r="B330" s="164"/>
      <c r="C330" s="164">
        <f t="shared" si="23"/>
        <v>6</v>
      </c>
      <c r="D330" s="171" t="s">
        <v>213</v>
      </c>
      <c r="E330" s="64" t="str">
        <f t="shared" si="24"/>
        <v>M_22</v>
      </c>
      <c r="F330" s="171" t="s">
        <v>213</v>
      </c>
      <c r="G330" s="139" t="str">
        <f t="shared" si="25"/>
        <v>6 M_22 Tondeuse portée avec satellite viticole</v>
      </c>
      <c r="H330" s="140" t="s">
        <v>291</v>
      </c>
      <c r="I330" s="141" t="s">
        <v>212</v>
      </c>
      <c r="J330" s="146"/>
      <c r="K330" s="144"/>
      <c r="L330" s="129">
        <f t="shared" si="26"/>
        <v>39</v>
      </c>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row>
    <row r="331" spans="1:249" s="47" customFormat="1" ht="78.599999999999994" thickBot="1" x14ac:dyDescent="0.35">
      <c r="A331" s="163" t="s">
        <v>167</v>
      </c>
      <c r="B331" s="164"/>
      <c r="C331" s="164">
        <f t="shared" si="23"/>
        <v>6</v>
      </c>
      <c r="D331" s="171" t="s">
        <v>213</v>
      </c>
      <c r="E331" s="64" t="str">
        <f t="shared" si="24"/>
        <v>M_22</v>
      </c>
      <c r="F331" s="171" t="s">
        <v>213</v>
      </c>
      <c r="G331" s="139" t="str">
        <f t="shared" si="25"/>
        <v>6 M_22 Tonne à lisier avec rampe pendillard, avec ou sans patins ou, avec ou sans autre enfouisseur</v>
      </c>
      <c r="H331" s="140" t="s">
        <v>321</v>
      </c>
      <c r="I331" s="141" t="s">
        <v>212</v>
      </c>
      <c r="J331" s="146"/>
      <c r="K331" s="144"/>
      <c r="L331" s="129">
        <f t="shared" si="26"/>
        <v>92</v>
      </c>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row>
    <row r="332" spans="1:249" s="47" customFormat="1" ht="78.599999999999994" thickBot="1" x14ac:dyDescent="0.35">
      <c r="A332" s="163" t="s">
        <v>167</v>
      </c>
      <c r="B332" s="164"/>
      <c r="C332" s="164">
        <f t="shared" si="23"/>
        <v>6</v>
      </c>
      <c r="D332" s="171" t="s">
        <v>213</v>
      </c>
      <c r="E332" s="64" t="str">
        <f t="shared" si="24"/>
        <v>M_22</v>
      </c>
      <c r="F332" s="171" t="s">
        <v>213</v>
      </c>
      <c r="G332" s="139" t="str">
        <f t="shared" si="25"/>
        <v>6 M_22 Tout type de pailleuses</v>
      </c>
      <c r="H332" s="140" t="s">
        <v>338</v>
      </c>
      <c r="I332" s="141" t="s">
        <v>212</v>
      </c>
      <c r="J332" s="146"/>
      <c r="K332" s="144"/>
      <c r="L332" s="129">
        <f t="shared" si="26"/>
        <v>23</v>
      </c>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row>
    <row r="333" spans="1:249" s="47" customFormat="1" ht="78.599999999999994" thickBot="1" x14ac:dyDescent="0.35">
      <c r="A333" s="163" t="s">
        <v>167</v>
      </c>
      <c r="B333" s="164"/>
      <c r="C333" s="164">
        <f t="shared" si="23"/>
        <v>6</v>
      </c>
      <c r="D333" s="171" t="s">
        <v>213</v>
      </c>
      <c r="E333" s="64" t="str">
        <f t="shared" si="24"/>
        <v>M_22</v>
      </c>
      <c r="F333" s="171" t="s">
        <v>213</v>
      </c>
      <c r="G333" s="139" t="str">
        <f t="shared" si="25"/>
        <v>6 M_22 Tracteur agricole</v>
      </c>
      <c r="H333" s="140" t="s">
        <v>237</v>
      </c>
      <c r="I333" s="141" t="s">
        <v>212</v>
      </c>
      <c r="J333" s="146"/>
      <c r="K333" s="144"/>
      <c r="L333" s="129">
        <f t="shared" si="26"/>
        <v>17</v>
      </c>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row>
    <row r="334" spans="1:249" s="47" customFormat="1" ht="78.599999999999994" thickBot="1" x14ac:dyDescent="0.35">
      <c r="A334" s="163" t="s">
        <v>167</v>
      </c>
      <c r="B334" s="164"/>
      <c r="C334" s="164">
        <f t="shared" si="23"/>
        <v>6</v>
      </c>
      <c r="D334" s="171" t="s">
        <v>213</v>
      </c>
      <c r="E334" s="64" t="str">
        <f t="shared" si="24"/>
        <v>M_22</v>
      </c>
      <c r="F334" s="171" t="s">
        <v>213</v>
      </c>
      <c r="G334" s="139" t="str">
        <f t="shared" si="25"/>
        <v>6 M_22 Transporteur possédant 4 roues d’égales dimensions avec centre de gravité surbaissé et attelage avant ou arrière, avec articulation centrale possible</v>
      </c>
      <c r="H334" s="140" t="s">
        <v>151</v>
      </c>
      <c r="I334" s="141" t="s">
        <v>212</v>
      </c>
      <c r="J334" s="56"/>
      <c r="K334" s="54"/>
      <c r="L334" s="129">
        <f t="shared" si="26"/>
        <v>149</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row>
    <row r="335" spans="1:249" s="47" customFormat="1" ht="78.599999999999994" thickBot="1" x14ac:dyDescent="0.35">
      <c r="A335" s="163" t="s">
        <v>167</v>
      </c>
      <c r="B335" s="164"/>
      <c r="C335" s="164">
        <f t="shared" si="23"/>
        <v>6</v>
      </c>
      <c r="D335" s="171" t="s">
        <v>213</v>
      </c>
      <c r="E335" s="64" t="str">
        <f t="shared" si="24"/>
        <v>M_22</v>
      </c>
      <c r="F335" s="171" t="s">
        <v>213</v>
      </c>
      <c r="G335" s="139" t="str">
        <f t="shared" si="25"/>
        <v>6 M_22 Trémie tout type</v>
      </c>
      <c r="H335" s="140" t="s">
        <v>265</v>
      </c>
      <c r="I335" s="141" t="s">
        <v>212</v>
      </c>
      <c r="J335" s="146"/>
      <c r="K335" s="144"/>
      <c r="L335" s="129">
        <f t="shared" si="26"/>
        <v>16</v>
      </c>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row>
    <row r="336" spans="1:249" s="47" customFormat="1" ht="78.599999999999994" thickBot="1" x14ac:dyDescent="0.35">
      <c r="A336" s="163" t="s">
        <v>167</v>
      </c>
      <c r="B336" s="164"/>
      <c r="C336" s="164">
        <f t="shared" ref="C336:C337" si="27">INDEX(valeur,MATCH(A336,Type,0))</f>
        <v>6</v>
      </c>
      <c r="D336" s="171" t="s">
        <v>213</v>
      </c>
      <c r="E336" s="64" t="str">
        <f t="shared" ref="E336:E337" si="28">INDEX(Nature,MATCH(D336,NatMat,0))</f>
        <v>M_22</v>
      </c>
      <c r="F336" s="171" t="s">
        <v>213</v>
      </c>
      <c r="G336" s="139" t="str">
        <f t="shared" si="25"/>
        <v>6 M_22 Trieur pour couverts végétaux et cultures associées</v>
      </c>
      <c r="H336" s="140" t="s">
        <v>65</v>
      </c>
      <c r="I336" s="141" t="s">
        <v>212</v>
      </c>
      <c r="J336" s="56"/>
      <c r="K336" s="54"/>
      <c r="L336" s="129">
        <f t="shared" si="26"/>
        <v>51</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row>
    <row r="337" spans="1:249" s="47" customFormat="1" ht="78.599999999999994" thickBot="1" x14ac:dyDescent="0.35">
      <c r="A337" s="163" t="s">
        <v>167</v>
      </c>
      <c r="B337" s="178"/>
      <c r="C337" s="178">
        <f t="shared" si="27"/>
        <v>6</v>
      </c>
      <c r="D337" s="193" t="s">
        <v>213</v>
      </c>
      <c r="E337" s="73" t="str">
        <f t="shared" si="28"/>
        <v>M_22</v>
      </c>
      <c r="F337" s="193" t="s">
        <v>213</v>
      </c>
      <c r="G337" s="179" t="str">
        <f t="shared" ref="G337" si="29">IFERROR(C337&amp;" "&amp;E337&amp;" "&amp;H337,"")</f>
        <v>6 M_22 Vibroculteur</v>
      </c>
      <c r="H337" s="186" t="s">
        <v>266</v>
      </c>
      <c r="I337" s="156" t="s">
        <v>212</v>
      </c>
      <c r="J337" s="143"/>
      <c r="K337" s="57"/>
      <c r="L337" s="129">
        <f t="shared" ref="L337" si="30">LEN(H337)</f>
        <v>12</v>
      </c>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row>
    <row r="338" spans="1:249" s="69" customFormat="1" x14ac:dyDescent="0.3">
      <c r="A338"/>
      <c r="B338" s="48"/>
      <c r="C338" s="48"/>
      <c r="D338"/>
      <c r="E338"/>
      <c r="F338"/>
      <c r="G338"/>
      <c r="H338" s="157"/>
      <c r="I338" s="128"/>
      <c r="J338" s="158"/>
      <c r="K338" s="70"/>
      <c r="L338" s="159"/>
      <c r="M338" s="47"/>
      <c r="N338" s="47"/>
      <c r="O338" s="47"/>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row>
    <row r="339" spans="1:249" s="69" customFormat="1" x14ac:dyDescent="0.3">
      <c r="A339"/>
      <c r="B339" s="48"/>
      <c r="C339" s="48"/>
      <c r="D339"/>
      <c r="E339"/>
      <c r="F339"/>
      <c r="G339"/>
      <c r="H339" s="157"/>
      <c r="I339" s="128"/>
      <c r="J339" s="158"/>
      <c r="K339" s="70"/>
      <c r="L339" s="159"/>
      <c r="M339" s="47"/>
      <c r="N339" s="47"/>
      <c r="O339" s="47"/>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row>
    <row r="340" spans="1:249" s="69" customFormat="1" x14ac:dyDescent="0.3">
      <c r="A340"/>
      <c r="B340" s="48"/>
      <c r="C340" s="48"/>
      <c r="D340"/>
      <c r="E340"/>
      <c r="F340"/>
      <c r="G340"/>
      <c r="H340" s="157"/>
      <c r="I340" s="128"/>
      <c r="J340" s="158"/>
      <c r="K340" s="70"/>
      <c r="L340" s="159"/>
      <c r="M340" s="47"/>
      <c r="N340" s="47"/>
      <c r="O340" s="47"/>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row>
    <row r="341" spans="1:249" s="69" customFormat="1" x14ac:dyDescent="0.3">
      <c r="A341"/>
      <c r="B341" s="48"/>
      <c r="C341" s="48"/>
      <c r="D341"/>
      <c r="E341"/>
      <c r="F341"/>
      <c r="G341"/>
      <c r="H341" s="157"/>
      <c r="I341" s="128"/>
      <c r="J341" s="158"/>
      <c r="K341" s="70"/>
      <c r="L341" s="159"/>
      <c r="M341" s="47"/>
      <c r="N341" s="47"/>
      <c r="O341" s="47"/>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row>
    <row r="342" spans="1:249" s="69" customFormat="1" x14ac:dyDescent="0.3">
      <c r="A342"/>
      <c r="B342" s="48"/>
      <c r="C342" s="48"/>
      <c r="D342"/>
      <c r="E342"/>
      <c r="F342"/>
      <c r="G342"/>
      <c r="H342" s="157"/>
      <c r="I342" s="128"/>
      <c r="J342" s="158"/>
      <c r="K342" s="70"/>
      <c r="L342" s="159"/>
      <c r="M342" s="47"/>
      <c r="N342" s="47"/>
      <c r="O342" s="47"/>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row>
    <row r="343" spans="1:249" s="69" customFormat="1" x14ac:dyDescent="0.3">
      <c r="A343"/>
      <c r="B343" s="48"/>
      <c r="C343" s="48"/>
      <c r="D343"/>
      <c r="E343"/>
      <c r="F343"/>
      <c r="G343"/>
      <c r="H343" s="157"/>
      <c r="I343" s="128"/>
      <c r="J343" s="158"/>
      <c r="K343" s="70"/>
      <c r="L343" s="159"/>
      <c r="M343" s="47"/>
      <c r="N343" s="47"/>
      <c r="O343" s="47"/>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row>
    <row r="344" spans="1:249" s="69" customFormat="1" x14ac:dyDescent="0.3">
      <c r="A344"/>
      <c r="B344" s="48"/>
      <c r="C344" s="48"/>
      <c r="D344"/>
      <c r="E344"/>
      <c r="F344"/>
      <c r="G344"/>
      <c r="H344" s="157"/>
      <c r="I344" s="128"/>
      <c r="J344" s="158"/>
      <c r="K344" s="70"/>
      <c r="L344" s="159"/>
      <c r="M344" s="47"/>
      <c r="N344" s="47"/>
      <c r="O344" s="47"/>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row>
    <row r="345" spans="1:249" s="69" customFormat="1" x14ac:dyDescent="0.3">
      <c r="A345"/>
      <c r="B345" s="48"/>
      <c r="C345" s="48"/>
      <c r="D345"/>
      <c r="E345"/>
      <c r="F345"/>
      <c r="G345"/>
      <c r="H345" s="157"/>
      <c r="I345" s="128"/>
      <c r="J345" s="158"/>
      <c r="K345" s="70"/>
      <c r="L345" s="159"/>
      <c r="M345" s="47"/>
      <c r="N345" s="47"/>
      <c r="O345" s="47"/>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row>
    <row r="346" spans="1:249" s="69" customFormat="1" x14ac:dyDescent="0.3">
      <c r="A346"/>
      <c r="B346" s="48"/>
      <c r="C346" s="48"/>
      <c r="D346"/>
      <c r="E346"/>
      <c r="F346"/>
      <c r="G346"/>
      <c r="H346" s="157"/>
      <c r="I346" s="128"/>
      <c r="J346" s="158"/>
      <c r="K346" s="70"/>
      <c r="L346" s="159"/>
      <c r="M346" s="47"/>
      <c r="N346" s="47"/>
      <c r="O346" s="47"/>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row>
    <row r="347" spans="1:249" s="69" customFormat="1" x14ac:dyDescent="0.3">
      <c r="A347"/>
      <c r="B347" s="48"/>
      <c r="C347" s="48"/>
      <c r="D347"/>
      <c r="E347"/>
      <c r="F347"/>
      <c r="G347"/>
      <c r="H347" s="157"/>
      <c r="I347" s="128"/>
      <c r="J347" s="158"/>
      <c r="K347" s="70"/>
      <c r="L347" s="159"/>
      <c r="M347" s="47"/>
      <c r="N347" s="47"/>
      <c r="O347" s="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row>
    <row r="348" spans="1:249" s="69" customFormat="1" x14ac:dyDescent="0.3">
      <c r="A348"/>
      <c r="B348" s="48"/>
      <c r="C348" s="48"/>
      <c r="D348"/>
      <c r="E348"/>
      <c r="F348"/>
      <c r="G348"/>
      <c r="H348" s="157"/>
      <c r="I348" s="128"/>
      <c r="J348" s="158"/>
      <c r="K348" s="70"/>
      <c r="L348" s="159"/>
      <c r="M348" s="47"/>
      <c r="N348" s="47"/>
      <c r="O348" s="47"/>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row>
    <row r="349" spans="1:249" s="69" customFormat="1" x14ac:dyDescent="0.3">
      <c r="A349"/>
      <c r="B349" s="48"/>
      <c r="C349" s="48"/>
      <c r="D349"/>
      <c r="E349"/>
      <c r="F349"/>
      <c r="G349"/>
      <c r="H349" s="157"/>
      <c r="I349" s="128"/>
      <c r="J349" s="158"/>
      <c r="K349" s="70"/>
      <c r="L349" s="159"/>
      <c r="M349" s="47"/>
      <c r="N349" s="47"/>
      <c r="O349" s="47"/>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row>
    <row r="350" spans="1:249" s="69" customFormat="1" x14ac:dyDescent="0.3">
      <c r="A350"/>
      <c r="B350" s="48"/>
      <c r="C350" s="48"/>
      <c r="D350"/>
      <c r="E350"/>
      <c r="F350"/>
      <c r="G350"/>
      <c r="H350" s="157"/>
      <c r="I350" s="128"/>
      <c r="J350" s="158"/>
      <c r="K350" s="70"/>
      <c r="L350" s="159"/>
      <c r="M350" s="47"/>
      <c r="N350" s="47"/>
      <c r="O350" s="47"/>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row>
    <row r="351" spans="1:249" s="69" customFormat="1" x14ac:dyDescent="0.3">
      <c r="A351"/>
      <c r="B351" s="48"/>
      <c r="C351" s="48"/>
      <c r="D351"/>
      <c r="E351"/>
      <c r="F351"/>
      <c r="G351"/>
      <c r="H351" s="157"/>
      <c r="I351" s="128"/>
      <c r="J351" s="158"/>
      <c r="K351" s="70"/>
      <c r="L351" s="159"/>
      <c r="M351" s="47"/>
      <c r="N351" s="47"/>
      <c r="O351" s="47"/>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row>
    <row r="352" spans="1:249" s="69" customFormat="1" x14ac:dyDescent="0.3">
      <c r="A352"/>
      <c r="B352" s="48"/>
      <c r="C352" s="48"/>
      <c r="D352"/>
      <c r="E352"/>
      <c r="F352"/>
      <c r="G352"/>
      <c r="H352" s="157"/>
      <c r="I352" s="128"/>
      <c r="J352" s="158"/>
      <c r="K352" s="70"/>
      <c r="L352" s="159"/>
      <c r="M352" s="47"/>
      <c r="N352" s="47"/>
      <c r="O352" s="47"/>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row>
    <row r="353" spans="1:249" s="69" customFormat="1" x14ac:dyDescent="0.3">
      <c r="A353"/>
      <c r="B353" s="48"/>
      <c r="C353" s="48"/>
      <c r="D353"/>
      <c r="E353"/>
      <c r="F353"/>
      <c r="G353"/>
      <c r="H353" s="157"/>
      <c r="I353" s="128"/>
      <c r="J353" s="158"/>
      <c r="K353" s="70"/>
      <c r="L353" s="159"/>
      <c r="M353" s="47"/>
      <c r="N353" s="47"/>
      <c r="O353" s="47"/>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row>
    <row r="354" spans="1:249" s="69" customFormat="1" x14ac:dyDescent="0.3">
      <c r="A354"/>
      <c r="B354" s="48"/>
      <c r="C354" s="48"/>
      <c r="D354"/>
      <c r="E354"/>
      <c r="F354"/>
      <c r="G354"/>
      <c r="H354" s="157"/>
      <c r="I354" s="128"/>
      <c r="J354" s="158"/>
      <c r="K354" s="70"/>
      <c r="L354" s="159"/>
      <c r="M354" s="47"/>
      <c r="N354" s="47"/>
      <c r="O354" s="47"/>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row>
    <row r="355" spans="1:249" s="69" customFormat="1" x14ac:dyDescent="0.3">
      <c r="A355"/>
      <c r="B355" s="48"/>
      <c r="C355" s="48"/>
      <c r="D355"/>
      <c r="E355"/>
      <c r="F355"/>
      <c r="G355"/>
      <c r="H355" s="157"/>
      <c r="I355" s="128"/>
      <c r="J355" s="158"/>
      <c r="K355" s="70"/>
      <c r="L355" s="159"/>
      <c r="M355" s="47"/>
      <c r="N355" s="47"/>
      <c r="O355" s="47"/>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row>
    <row r="356" spans="1:249" s="69" customFormat="1" x14ac:dyDescent="0.3">
      <c r="A356"/>
      <c r="B356" s="48"/>
      <c r="C356" s="48"/>
      <c r="D356"/>
      <c r="E356"/>
      <c r="F356"/>
      <c r="G356"/>
      <c r="H356" s="157"/>
      <c r="I356" s="128"/>
      <c r="J356" s="158"/>
      <c r="K356" s="70"/>
      <c r="L356" s="159"/>
      <c r="M356" s="47"/>
      <c r="N356" s="47"/>
      <c r="O356" s="47"/>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row>
    <row r="357" spans="1:249" s="69" customFormat="1" x14ac:dyDescent="0.3">
      <c r="A357"/>
      <c r="B357" s="48"/>
      <c r="C357" s="48"/>
      <c r="D357"/>
      <c r="E357"/>
      <c r="F357"/>
      <c r="G357"/>
      <c r="H357" s="157"/>
      <c r="I357" s="128"/>
      <c r="J357" s="158"/>
      <c r="K357" s="70"/>
      <c r="L357" s="159"/>
      <c r="M357" s="47"/>
      <c r="N357" s="47"/>
      <c r="O357" s="4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row>
    <row r="358" spans="1:249" s="69" customFormat="1" x14ac:dyDescent="0.3">
      <c r="A358"/>
      <c r="B358" s="48"/>
      <c r="C358" s="48"/>
      <c r="D358"/>
      <c r="E358"/>
      <c r="F358"/>
      <c r="G358"/>
      <c r="H358" s="157"/>
      <c r="I358" s="128"/>
      <c r="J358" s="158"/>
      <c r="K358" s="70"/>
      <c r="L358" s="159"/>
      <c r="M358" s="47"/>
      <c r="N358" s="47"/>
      <c r="O358" s="47"/>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row>
    <row r="359" spans="1:249" s="69" customFormat="1" x14ac:dyDescent="0.3">
      <c r="A359"/>
      <c r="B359" s="48"/>
      <c r="C359" s="48"/>
      <c r="D359"/>
      <c r="E359"/>
      <c r="F359"/>
      <c r="G359"/>
      <c r="H359" s="157"/>
      <c r="I359" s="128"/>
      <c r="J359" s="158"/>
      <c r="K359" s="70"/>
      <c r="L359" s="159"/>
      <c r="M359" s="47"/>
      <c r="N359" s="47"/>
      <c r="O359" s="47"/>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row>
    <row r="360" spans="1:249" s="69" customFormat="1" x14ac:dyDescent="0.3">
      <c r="A360"/>
      <c r="B360" s="48"/>
      <c r="C360" s="48"/>
      <c r="D360"/>
      <c r="E360"/>
      <c r="F360"/>
      <c r="G360"/>
      <c r="H360" s="157"/>
      <c r="I360" s="128"/>
      <c r="J360" s="158"/>
      <c r="K360" s="70"/>
      <c r="L360" s="159"/>
      <c r="M360" s="47"/>
      <c r="N360" s="47"/>
      <c r="O360" s="47"/>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row>
    <row r="361" spans="1:249" s="69" customFormat="1" x14ac:dyDescent="0.3">
      <c r="A361"/>
      <c r="B361" s="48"/>
      <c r="C361" s="48"/>
      <c r="D361"/>
      <c r="E361"/>
      <c r="F361"/>
      <c r="G361"/>
      <c r="H361" s="157"/>
      <c r="I361" s="128"/>
      <c r="J361" s="158"/>
      <c r="K361" s="70"/>
      <c r="L361" s="159"/>
      <c r="M361" s="47"/>
      <c r="N361" s="47"/>
      <c r="O361" s="47"/>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row>
    <row r="362" spans="1:249" s="69" customFormat="1" x14ac:dyDescent="0.3">
      <c r="A362"/>
      <c r="B362" s="48"/>
      <c r="C362" s="48"/>
      <c r="D362"/>
      <c r="E362"/>
      <c r="F362"/>
      <c r="G362"/>
      <c r="H362" s="157"/>
      <c r="I362" s="128"/>
      <c r="J362" s="158"/>
      <c r="K362" s="70"/>
      <c r="L362" s="159"/>
      <c r="M362" s="47"/>
      <c r="N362" s="47"/>
      <c r="O362" s="47"/>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row>
    <row r="363" spans="1:249" s="69" customFormat="1" x14ac:dyDescent="0.3">
      <c r="A363"/>
      <c r="B363" s="48"/>
      <c r="C363" s="48"/>
      <c r="D363"/>
      <c r="E363"/>
      <c r="F363"/>
      <c r="G363"/>
      <c r="H363" s="157"/>
      <c r="I363" s="128"/>
      <c r="J363" s="158"/>
      <c r="K363" s="70"/>
      <c r="L363" s="159"/>
      <c r="M363" s="47"/>
      <c r="N363" s="47"/>
      <c r="O363" s="47"/>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row>
    <row r="364" spans="1:249" s="69" customFormat="1" x14ac:dyDescent="0.3">
      <c r="A364"/>
      <c r="B364" s="48"/>
      <c r="C364" s="48"/>
      <c r="D364"/>
      <c r="E364"/>
      <c r="F364"/>
      <c r="G364"/>
      <c r="H364" s="157"/>
      <c r="I364" s="128"/>
      <c r="J364" s="158"/>
      <c r="K364" s="70"/>
      <c r="L364" s="159"/>
      <c r="M364" s="47"/>
      <c r="N364" s="47"/>
      <c r="O364" s="47"/>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row>
    <row r="365" spans="1:249" s="69" customFormat="1" x14ac:dyDescent="0.3">
      <c r="A365"/>
      <c r="B365" s="48"/>
      <c r="C365" s="48"/>
      <c r="D365"/>
      <c r="E365"/>
      <c r="F365"/>
      <c r="G365"/>
      <c r="H365" s="157"/>
      <c r="I365" s="128"/>
      <c r="J365" s="158"/>
      <c r="K365" s="70"/>
      <c r="L365" s="159"/>
      <c r="M365" s="47"/>
      <c r="N365" s="47"/>
      <c r="O365" s="47"/>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row>
    <row r="366" spans="1:249" s="69" customFormat="1" x14ac:dyDescent="0.3">
      <c r="A366"/>
      <c r="B366" s="48"/>
      <c r="C366" s="48"/>
      <c r="D366"/>
      <c r="E366"/>
      <c r="F366"/>
      <c r="G366"/>
      <c r="H366" s="157"/>
      <c r="I366" s="128"/>
      <c r="J366" s="158"/>
      <c r="K366" s="70"/>
      <c r="L366" s="159"/>
      <c r="M366" s="47"/>
      <c r="N366" s="47"/>
      <c r="O366" s="47"/>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row>
    <row r="367" spans="1:249" s="69" customFormat="1" x14ac:dyDescent="0.3">
      <c r="A367"/>
      <c r="B367" s="48"/>
      <c r="C367" s="48"/>
      <c r="D367"/>
      <c r="E367"/>
      <c r="F367"/>
      <c r="G367"/>
      <c r="H367" s="157"/>
      <c r="I367" s="128"/>
      <c r="J367" s="158"/>
      <c r="K367" s="70"/>
      <c r="L367" s="159"/>
      <c r="M367" s="47"/>
      <c r="N367" s="47"/>
      <c r="O367" s="4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row>
    <row r="368" spans="1:249" s="69" customFormat="1" x14ac:dyDescent="0.3">
      <c r="A368"/>
      <c r="B368" s="48"/>
      <c r="C368" s="48"/>
      <c r="D368"/>
      <c r="E368"/>
      <c r="F368"/>
      <c r="G368"/>
      <c r="H368" s="157"/>
      <c r="I368" s="128"/>
      <c r="J368" s="158"/>
      <c r="K368" s="70"/>
      <c r="L368" s="159"/>
      <c r="M368" s="47"/>
      <c r="N368" s="47"/>
      <c r="O368" s="47"/>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row>
    <row r="369" spans="1:249" s="69" customFormat="1" x14ac:dyDescent="0.3">
      <c r="A369"/>
      <c r="B369" s="48"/>
      <c r="C369" s="48"/>
      <c r="D369"/>
      <c r="E369"/>
      <c r="F369"/>
      <c r="G369"/>
      <c r="H369" s="157"/>
      <c r="I369" s="128"/>
      <c r="J369" s="158"/>
      <c r="K369" s="70"/>
      <c r="L369" s="159"/>
      <c r="M369" s="47"/>
      <c r="N369" s="47"/>
      <c r="O369" s="47"/>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row>
    <row r="370" spans="1:249" s="69" customFormat="1" x14ac:dyDescent="0.3">
      <c r="A370"/>
      <c r="B370" s="48"/>
      <c r="C370" s="48"/>
      <c r="D370"/>
      <c r="E370"/>
      <c r="F370"/>
      <c r="G370"/>
      <c r="H370" s="157"/>
      <c r="I370" s="128"/>
      <c r="J370" s="158"/>
      <c r="K370" s="70"/>
      <c r="L370" s="159"/>
      <c r="M370" s="47"/>
      <c r="N370" s="47"/>
      <c r="O370" s="47"/>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row>
    <row r="371" spans="1:249" s="69" customFormat="1" x14ac:dyDescent="0.3">
      <c r="A371"/>
      <c r="B371" s="48"/>
      <c r="C371" s="48"/>
      <c r="D371"/>
      <c r="E371"/>
      <c r="F371"/>
      <c r="G371"/>
      <c r="H371" s="157"/>
      <c r="I371" s="128"/>
      <c r="J371" s="158"/>
      <c r="K371" s="70"/>
      <c r="L371" s="159"/>
      <c r="M371" s="47"/>
      <c r="N371" s="47"/>
      <c r="O371" s="47"/>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row>
    <row r="372" spans="1:249" s="69" customFormat="1" x14ac:dyDescent="0.3">
      <c r="A372"/>
      <c r="B372" s="48"/>
      <c r="C372" s="48"/>
      <c r="D372"/>
      <c r="E372"/>
      <c r="F372"/>
      <c r="G372"/>
      <c r="H372" s="157"/>
      <c r="I372" s="128"/>
      <c r="J372" s="158"/>
      <c r="K372" s="70"/>
      <c r="L372" s="159"/>
      <c r="M372" s="47"/>
      <c r="N372" s="47"/>
      <c r="O372" s="47"/>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row>
    <row r="373" spans="1:249" s="69" customFormat="1" x14ac:dyDescent="0.3">
      <c r="A373"/>
      <c r="B373" s="48"/>
      <c r="C373" s="48"/>
      <c r="D373"/>
      <c r="E373"/>
      <c r="F373"/>
      <c r="G373"/>
      <c r="H373" s="157"/>
      <c r="I373" s="128"/>
      <c r="J373" s="158"/>
      <c r="K373" s="70"/>
      <c r="L373" s="159"/>
      <c r="M373" s="47"/>
      <c r="N373" s="47"/>
      <c r="O373" s="47"/>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row>
    <row r="374" spans="1:249" s="69" customFormat="1" x14ac:dyDescent="0.3">
      <c r="A374"/>
      <c r="B374" s="48"/>
      <c r="C374" s="48"/>
      <c r="D374"/>
      <c r="E374"/>
      <c r="F374"/>
      <c r="G374"/>
      <c r="H374" s="157"/>
      <c r="I374" s="128"/>
      <c r="J374" s="158"/>
      <c r="K374" s="70"/>
      <c r="L374" s="159"/>
      <c r="M374" s="47"/>
      <c r="N374" s="47"/>
      <c r="O374" s="47"/>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row>
    <row r="375" spans="1:249" s="69" customFormat="1" x14ac:dyDescent="0.3">
      <c r="A375"/>
      <c r="B375" s="48"/>
      <c r="C375" s="48"/>
      <c r="D375"/>
      <c r="E375"/>
      <c r="F375"/>
      <c r="G375"/>
      <c r="H375" s="157"/>
      <c r="I375" s="128"/>
      <c r="J375" s="158"/>
      <c r="K375" s="70"/>
      <c r="L375" s="159"/>
      <c r="M375" s="47"/>
      <c r="N375" s="47"/>
      <c r="O375" s="47"/>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row>
    <row r="376" spans="1:249" s="69" customFormat="1" x14ac:dyDescent="0.3">
      <c r="A376"/>
      <c r="B376" s="48"/>
      <c r="C376" s="48"/>
      <c r="D376"/>
      <c r="E376"/>
      <c r="F376"/>
      <c r="G376"/>
      <c r="H376" s="157"/>
      <c r="I376" s="128"/>
      <c r="J376" s="158"/>
      <c r="K376" s="70"/>
      <c r="L376" s="159"/>
      <c r="M376" s="47"/>
      <c r="N376" s="47"/>
      <c r="O376" s="47"/>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row>
    <row r="377" spans="1:249" s="69" customFormat="1" x14ac:dyDescent="0.3">
      <c r="A377"/>
      <c r="B377" s="48"/>
      <c r="C377" s="48"/>
      <c r="D377"/>
      <c r="E377"/>
      <c r="F377"/>
      <c r="G377"/>
      <c r="H377" s="157"/>
      <c r="I377" s="128"/>
      <c r="J377" s="158"/>
      <c r="K377" s="70"/>
      <c r="L377" s="159"/>
      <c r="M377" s="47"/>
      <c r="N377" s="47"/>
      <c r="O377" s="4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row>
    <row r="378" spans="1:249" s="69" customFormat="1" x14ac:dyDescent="0.3">
      <c r="A378"/>
      <c r="B378" s="48"/>
      <c r="C378" s="48"/>
      <c r="D378"/>
      <c r="E378"/>
      <c r="F378"/>
      <c r="G378"/>
      <c r="H378" s="157"/>
      <c r="I378" s="128"/>
      <c r="J378" s="158"/>
      <c r="K378" s="70"/>
      <c r="L378" s="159"/>
      <c r="M378" s="47"/>
      <c r="N378" s="47"/>
      <c r="O378" s="47"/>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row>
    <row r="379" spans="1:249" s="69" customFormat="1" x14ac:dyDescent="0.3">
      <c r="A379"/>
      <c r="B379" s="48"/>
      <c r="C379" s="48"/>
      <c r="D379"/>
      <c r="E379"/>
      <c r="F379"/>
      <c r="G379"/>
      <c r="H379" s="157"/>
      <c r="I379" s="128"/>
      <c r="J379" s="158"/>
      <c r="K379" s="70"/>
      <c r="L379" s="159"/>
      <c r="M379" s="47"/>
      <c r="N379" s="47"/>
      <c r="O379" s="47"/>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row>
    <row r="380" spans="1:249" s="69" customFormat="1" x14ac:dyDescent="0.3">
      <c r="A380"/>
      <c r="B380" s="48"/>
      <c r="C380" s="48"/>
      <c r="D380"/>
      <c r="E380"/>
      <c r="F380"/>
      <c r="G380"/>
      <c r="H380" s="157"/>
      <c r="I380" s="128"/>
      <c r="J380" s="158"/>
      <c r="K380" s="70"/>
      <c r="L380" s="159"/>
      <c r="M380" s="47"/>
      <c r="N380" s="47"/>
      <c r="O380" s="47"/>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row>
    <row r="381" spans="1:249" s="69" customFormat="1" x14ac:dyDescent="0.3">
      <c r="A381"/>
      <c r="B381" s="48"/>
      <c r="C381" s="48"/>
      <c r="D381"/>
      <c r="E381"/>
      <c r="F381"/>
      <c r="G381"/>
      <c r="H381" s="157"/>
      <c r="I381" s="128"/>
      <c r="J381" s="158"/>
      <c r="K381" s="70"/>
      <c r="L381" s="159"/>
      <c r="M381" s="47"/>
      <c r="N381" s="47"/>
      <c r="O381" s="47"/>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row>
    <row r="382" spans="1:249" s="69" customFormat="1" x14ac:dyDescent="0.3">
      <c r="A382"/>
      <c r="B382" s="48"/>
      <c r="C382" s="48"/>
      <c r="D382"/>
      <c r="E382"/>
      <c r="F382"/>
      <c r="G382"/>
      <c r="H382" s="157"/>
      <c r="I382" s="128"/>
      <c r="J382" s="158"/>
      <c r="K382" s="70"/>
      <c r="L382" s="159"/>
      <c r="M382" s="47"/>
      <c r="N382" s="47"/>
      <c r="O382" s="47"/>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row>
    <row r="383" spans="1:249" s="69" customFormat="1" x14ac:dyDescent="0.3">
      <c r="A383"/>
      <c r="B383" s="48"/>
      <c r="C383" s="48"/>
      <c r="D383"/>
      <c r="E383"/>
      <c r="F383"/>
      <c r="G383"/>
      <c r="H383" s="157"/>
      <c r="I383" s="128"/>
      <c r="J383" s="158"/>
      <c r="K383" s="70"/>
      <c r="L383" s="159"/>
      <c r="M383" s="47"/>
      <c r="N383" s="47"/>
      <c r="O383" s="47"/>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row>
    <row r="384" spans="1:249" s="69" customFormat="1" x14ac:dyDescent="0.3">
      <c r="A384"/>
      <c r="B384" s="48"/>
      <c r="C384" s="48"/>
      <c r="D384"/>
      <c r="E384"/>
      <c r="F384"/>
      <c r="G384"/>
      <c r="H384" s="157"/>
      <c r="I384" s="128"/>
      <c r="J384" s="158"/>
      <c r="K384" s="70"/>
      <c r="L384" s="159"/>
      <c r="M384" s="47"/>
      <c r="N384" s="47"/>
      <c r="O384" s="47"/>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row>
    <row r="385" spans="1:249" s="69" customFormat="1" x14ac:dyDescent="0.3">
      <c r="A385"/>
      <c r="B385" s="48"/>
      <c r="C385" s="48"/>
      <c r="D385"/>
      <c r="E385"/>
      <c r="F385"/>
      <c r="G385"/>
      <c r="H385" s="157"/>
      <c r="I385" s="128"/>
      <c r="J385" s="158"/>
      <c r="K385" s="70"/>
      <c r="L385" s="159"/>
      <c r="M385" s="47"/>
      <c r="N385" s="47"/>
      <c r="O385" s="47"/>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row>
    <row r="386" spans="1:249" s="69" customFormat="1" x14ac:dyDescent="0.3">
      <c r="A386"/>
      <c r="B386" s="48"/>
      <c r="C386" s="48"/>
      <c r="D386"/>
      <c r="E386"/>
      <c r="F386"/>
      <c r="G386"/>
      <c r="H386" s="157"/>
      <c r="I386" s="128"/>
      <c r="J386" s="158"/>
      <c r="K386" s="70"/>
      <c r="L386" s="159"/>
      <c r="M386" s="47"/>
      <c r="N386" s="47"/>
      <c r="O386" s="47"/>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row>
    <row r="387" spans="1:249" s="69" customFormat="1" x14ac:dyDescent="0.3">
      <c r="A387"/>
      <c r="B387" s="48"/>
      <c r="C387" s="48"/>
      <c r="D387"/>
      <c r="E387"/>
      <c r="F387"/>
      <c r="G387"/>
      <c r="H387" s="157"/>
      <c r="I387" s="128"/>
      <c r="J387" s="158"/>
      <c r="K387" s="70"/>
      <c r="L387" s="159"/>
      <c r="M387" s="47"/>
      <c r="N387" s="47"/>
      <c r="O387" s="4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row>
    <row r="388" spans="1:249" s="69" customFormat="1" x14ac:dyDescent="0.3">
      <c r="A388"/>
      <c r="B388" s="48"/>
      <c r="C388" s="48"/>
      <c r="D388"/>
      <c r="E388"/>
      <c r="F388"/>
      <c r="G388"/>
      <c r="H388" s="157"/>
      <c r="I388" s="128"/>
      <c r="J388" s="158"/>
      <c r="K388" s="70"/>
      <c r="L388" s="159"/>
      <c r="M388" s="47"/>
      <c r="N388" s="47"/>
      <c r="O388" s="47"/>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row>
    <row r="389" spans="1:249" s="69" customFormat="1" x14ac:dyDescent="0.3">
      <c r="A389"/>
      <c r="B389" s="48"/>
      <c r="C389" s="48"/>
      <c r="D389"/>
      <c r="E389"/>
      <c r="F389"/>
      <c r="G389"/>
      <c r="H389" s="157"/>
      <c r="I389" s="128"/>
      <c r="J389" s="158"/>
      <c r="K389" s="70"/>
      <c r="L389" s="159"/>
      <c r="M389" s="47"/>
      <c r="N389" s="47"/>
      <c r="O389" s="47"/>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row>
    <row r="390" spans="1:249" s="69" customFormat="1" x14ac:dyDescent="0.3">
      <c r="A390"/>
      <c r="B390" s="48"/>
      <c r="C390" s="48"/>
      <c r="D390"/>
      <c r="E390"/>
      <c r="F390"/>
      <c r="G390"/>
      <c r="H390" s="157"/>
      <c r="I390" s="128"/>
      <c r="J390" s="158"/>
      <c r="K390" s="70"/>
      <c r="L390" s="159"/>
      <c r="M390" s="47"/>
      <c r="N390" s="47"/>
      <c r="O390" s="47"/>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row>
    <row r="391" spans="1:249" s="69" customFormat="1" x14ac:dyDescent="0.3">
      <c r="A391"/>
      <c r="B391" s="48"/>
      <c r="C391" s="48"/>
      <c r="D391"/>
      <c r="E391"/>
      <c r="F391"/>
      <c r="G391"/>
      <c r="H391" s="157"/>
      <c r="I391" s="128"/>
      <c r="J391" s="158"/>
      <c r="K391" s="70"/>
      <c r="L391" s="159"/>
      <c r="M391" s="47"/>
      <c r="N391" s="47"/>
      <c r="O391" s="47"/>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row>
    <row r="392" spans="1:249" s="69" customFormat="1" x14ac:dyDescent="0.3">
      <c r="A392"/>
      <c r="B392" s="48"/>
      <c r="C392" s="48"/>
      <c r="D392"/>
      <c r="E392"/>
      <c r="F392"/>
      <c r="G392"/>
      <c r="H392" s="157"/>
      <c r="I392" s="128"/>
      <c r="J392" s="158"/>
      <c r="K392" s="70"/>
      <c r="L392" s="159"/>
      <c r="M392" s="47"/>
      <c r="N392" s="47"/>
      <c r="O392" s="47"/>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row>
    <row r="393" spans="1:249" s="69" customFormat="1" x14ac:dyDescent="0.3">
      <c r="A393"/>
      <c r="B393" s="48"/>
      <c r="C393" s="48"/>
      <c r="D393"/>
      <c r="E393"/>
      <c r="F393"/>
      <c r="G393"/>
      <c r="H393" s="157"/>
      <c r="I393" s="128"/>
      <c r="J393" s="158"/>
      <c r="K393" s="70"/>
      <c r="L393" s="159"/>
      <c r="M393" s="47"/>
      <c r="N393" s="47"/>
      <c r="O393" s="47"/>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row>
    <row r="394" spans="1:249" s="69" customFormat="1" x14ac:dyDescent="0.3">
      <c r="A394"/>
      <c r="B394" s="48"/>
      <c r="C394" s="48"/>
      <c r="D394"/>
      <c r="E394"/>
      <c r="F394"/>
      <c r="G394"/>
      <c r="H394" s="157"/>
      <c r="I394" s="128"/>
      <c r="J394" s="158"/>
      <c r="K394" s="70"/>
      <c r="L394" s="159"/>
      <c r="M394" s="47"/>
      <c r="N394" s="47"/>
      <c r="O394" s="47"/>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row>
    <row r="395" spans="1:249" s="69" customFormat="1" x14ac:dyDescent="0.3">
      <c r="A395"/>
      <c r="B395" s="48"/>
      <c r="C395" s="48"/>
      <c r="D395"/>
      <c r="E395"/>
      <c r="F395"/>
      <c r="G395"/>
      <c r="H395" s="157"/>
      <c r="I395" s="128"/>
      <c r="J395" s="158"/>
      <c r="K395" s="70"/>
      <c r="L395" s="159"/>
      <c r="M395" s="47"/>
      <c r="N395" s="47"/>
      <c r="O395" s="47"/>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row>
    <row r="396" spans="1:249" s="69" customFormat="1" x14ac:dyDescent="0.3">
      <c r="A396"/>
      <c r="B396" s="48"/>
      <c r="C396" s="48"/>
      <c r="D396"/>
      <c r="E396"/>
      <c r="F396"/>
      <c r="G396"/>
      <c r="H396" s="157"/>
      <c r="I396" s="128"/>
      <c r="J396" s="158"/>
      <c r="K396" s="70"/>
      <c r="L396" s="159"/>
      <c r="M396" s="47"/>
      <c r="N396" s="47"/>
      <c r="O396" s="47"/>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row>
    <row r="397" spans="1:249" s="69" customFormat="1" x14ac:dyDescent="0.3">
      <c r="A397"/>
      <c r="B397" s="48"/>
      <c r="C397" s="48"/>
      <c r="D397"/>
      <c r="E397"/>
      <c r="F397"/>
      <c r="G397"/>
      <c r="H397" s="157"/>
      <c r="I397" s="128"/>
      <c r="J397" s="158"/>
      <c r="K397" s="70"/>
      <c r="L397" s="159"/>
      <c r="M397" s="47"/>
      <c r="N397" s="47"/>
      <c r="O397" s="4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row>
    <row r="398" spans="1:249" s="69" customFormat="1" x14ac:dyDescent="0.3">
      <c r="A398"/>
      <c r="B398" s="48"/>
      <c r="C398" s="48"/>
      <c r="D398"/>
      <c r="E398"/>
      <c r="F398"/>
      <c r="G398"/>
      <c r="H398" s="157"/>
      <c r="I398" s="128"/>
      <c r="J398" s="158"/>
      <c r="K398" s="70"/>
      <c r="L398" s="159"/>
      <c r="M398" s="47"/>
      <c r="N398" s="47"/>
      <c r="O398" s="47"/>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row>
    <row r="399" spans="1:249" s="69" customFormat="1" x14ac:dyDescent="0.3">
      <c r="A399"/>
      <c r="B399" s="48"/>
      <c r="C399" s="48"/>
      <c r="D399"/>
      <c r="E399"/>
      <c r="F399"/>
      <c r="G399"/>
      <c r="H399" s="157"/>
      <c r="I399" s="128"/>
      <c r="J399" s="158"/>
      <c r="K399" s="70"/>
      <c r="L399" s="159"/>
      <c r="M399" s="47"/>
      <c r="N399" s="47"/>
      <c r="O399" s="47"/>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row>
    <row r="400" spans="1:249" s="69" customFormat="1" x14ac:dyDescent="0.3">
      <c r="A400"/>
      <c r="B400" s="48"/>
      <c r="C400" s="48"/>
      <c r="D400"/>
      <c r="E400"/>
      <c r="F400"/>
      <c r="G400"/>
      <c r="H400" s="157"/>
      <c r="I400" s="128"/>
      <c r="J400" s="158"/>
      <c r="K400" s="70"/>
      <c r="L400" s="159"/>
      <c r="M400" s="47"/>
      <c r="N400" s="47"/>
      <c r="O400" s="47"/>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row>
    <row r="401" spans="1:249" s="69" customFormat="1" x14ac:dyDescent="0.3">
      <c r="A401"/>
      <c r="B401" s="48"/>
      <c r="C401" s="48"/>
      <c r="D401"/>
      <c r="E401"/>
      <c r="F401"/>
      <c r="G401"/>
      <c r="H401" s="157"/>
      <c r="I401" s="128"/>
      <c r="J401" s="158"/>
      <c r="K401" s="70"/>
      <c r="L401" s="159"/>
      <c r="M401" s="47"/>
      <c r="N401" s="47"/>
      <c r="O401" s="47"/>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row>
    <row r="402" spans="1:249" s="69" customFormat="1" x14ac:dyDescent="0.3">
      <c r="A402"/>
      <c r="B402" s="48"/>
      <c r="C402" s="48"/>
      <c r="D402"/>
      <c r="E402"/>
      <c r="F402"/>
      <c r="G402"/>
      <c r="H402" s="157"/>
      <c r="I402" s="128"/>
      <c r="J402" s="158"/>
      <c r="K402" s="70"/>
      <c r="L402" s="159"/>
      <c r="M402" s="47"/>
      <c r="N402" s="47"/>
      <c r="O402" s="47"/>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row>
    <row r="403" spans="1:249" s="69" customFormat="1" x14ac:dyDescent="0.3">
      <c r="A403"/>
      <c r="B403" s="48"/>
      <c r="C403" s="48"/>
      <c r="D403"/>
      <c r="E403"/>
      <c r="F403"/>
      <c r="G403"/>
      <c r="H403" s="157"/>
      <c r="I403" s="128"/>
      <c r="J403" s="158"/>
      <c r="K403" s="70"/>
      <c r="L403" s="159"/>
      <c r="M403" s="47"/>
      <c r="N403" s="47"/>
      <c r="O403" s="47"/>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row>
    <row r="404" spans="1:249" s="69" customFormat="1" x14ac:dyDescent="0.3">
      <c r="A404"/>
      <c r="B404" s="48"/>
      <c r="C404" s="48"/>
      <c r="D404"/>
      <c r="E404"/>
      <c r="F404"/>
      <c r="G404"/>
      <c r="H404" s="157"/>
      <c r="I404" s="128"/>
      <c r="J404" s="158"/>
      <c r="K404" s="70"/>
      <c r="L404" s="159"/>
      <c r="M404" s="47"/>
      <c r="N404" s="47"/>
      <c r="O404" s="47"/>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row>
    <row r="405" spans="1:249" s="69" customFormat="1" x14ac:dyDescent="0.3">
      <c r="A405"/>
      <c r="B405" s="48"/>
      <c r="C405" s="48"/>
      <c r="D405"/>
      <c r="E405"/>
      <c r="F405"/>
      <c r="G405"/>
      <c r="H405" s="157"/>
      <c r="I405" s="128"/>
      <c r="J405" s="158"/>
      <c r="K405" s="70"/>
      <c r="L405" s="159"/>
      <c r="M405" s="47"/>
      <c r="N405" s="47"/>
      <c r="O405" s="47"/>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row>
    <row r="406" spans="1:249" s="69" customFormat="1" x14ac:dyDescent="0.3">
      <c r="A406"/>
      <c r="B406" s="48"/>
      <c r="C406" s="48"/>
      <c r="D406"/>
      <c r="E406"/>
      <c r="F406"/>
      <c r="G406"/>
      <c r="H406" s="157"/>
      <c r="I406" s="128"/>
      <c r="J406" s="158"/>
      <c r="K406" s="70"/>
      <c r="L406" s="159"/>
      <c r="M406" s="47"/>
      <c r="N406" s="47"/>
      <c r="O406" s="47"/>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row>
    <row r="407" spans="1:249" s="69" customFormat="1" x14ac:dyDescent="0.3">
      <c r="A407"/>
      <c r="B407" s="48"/>
      <c r="C407" s="48"/>
      <c r="D407"/>
      <c r="E407"/>
      <c r="F407"/>
      <c r="G407"/>
      <c r="H407" s="157"/>
      <c r="I407" s="128"/>
      <c r="J407" s="158"/>
      <c r="K407" s="70"/>
      <c r="L407" s="159"/>
      <c r="M407" s="47"/>
      <c r="N407" s="47"/>
      <c r="O407" s="4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row>
    <row r="408" spans="1:249" s="69" customFormat="1" x14ac:dyDescent="0.3">
      <c r="A408"/>
      <c r="B408" s="48"/>
      <c r="C408" s="48"/>
      <c r="D408"/>
      <c r="E408"/>
      <c r="F408"/>
      <c r="G408"/>
      <c r="H408" s="157"/>
      <c r="I408" s="128"/>
      <c r="J408" s="158"/>
      <c r="K408" s="70"/>
      <c r="L408" s="159"/>
      <c r="M408" s="47"/>
      <c r="N408" s="47"/>
      <c r="O408" s="47"/>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row>
    <row r="409" spans="1:249" s="69" customFormat="1" x14ac:dyDescent="0.3">
      <c r="A409"/>
      <c r="B409" s="48"/>
      <c r="C409" s="48"/>
      <c r="D409"/>
      <c r="E409"/>
      <c r="F409"/>
      <c r="G409"/>
      <c r="H409" s="157"/>
      <c r="I409" s="128"/>
      <c r="J409" s="158"/>
      <c r="K409" s="70"/>
      <c r="L409" s="159"/>
      <c r="M409" s="47"/>
      <c r="N409" s="47"/>
      <c r="O409" s="47"/>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row>
    <row r="410" spans="1:249" s="69" customFormat="1" x14ac:dyDescent="0.3">
      <c r="A410"/>
      <c r="B410" s="48"/>
      <c r="C410" s="48"/>
      <c r="D410"/>
      <c r="E410"/>
      <c r="F410"/>
      <c r="G410"/>
      <c r="H410" s="157"/>
      <c r="I410" s="128"/>
      <c r="J410" s="158"/>
      <c r="K410" s="70"/>
      <c r="L410" s="159"/>
      <c r="M410" s="47"/>
      <c r="N410" s="47"/>
      <c r="O410" s="47"/>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row>
    <row r="411" spans="1:249" s="69" customFormat="1" x14ac:dyDescent="0.3">
      <c r="A411"/>
      <c r="B411" s="48"/>
      <c r="C411" s="48"/>
      <c r="D411"/>
      <c r="E411"/>
      <c r="F411"/>
      <c r="G411"/>
      <c r="H411" s="157"/>
      <c r="I411" s="128"/>
      <c r="J411" s="158"/>
      <c r="K411" s="70"/>
      <c r="L411" s="159"/>
      <c r="M411" s="47"/>
      <c r="N411" s="47"/>
      <c r="O411" s="47"/>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row>
    <row r="412" spans="1:249" s="69" customFormat="1" x14ac:dyDescent="0.3">
      <c r="A412"/>
      <c r="B412" s="48"/>
      <c r="C412" s="48"/>
      <c r="D412"/>
      <c r="E412"/>
      <c r="F412"/>
      <c r="G412"/>
      <c r="H412" s="157"/>
      <c r="I412" s="128"/>
      <c r="J412" s="158"/>
      <c r="K412" s="70"/>
      <c r="L412" s="159"/>
      <c r="M412" s="47"/>
      <c r="N412" s="47"/>
      <c r="O412" s="47"/>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row>
    <row r="413" spans="1:249" s="69" customFormat="1" x14ac:dyDescent="0.3">
      <c r="A413"/>
      <c r="B413" s="48"/>
      <c r="C413" s="48"/>
      <c r="D413"/>
      <c r="E413"/>
      <c r="F413"/>
      <c r="G413"/>
      <c r="H413" s="157"/>
      <c r="I413" s="128"/>
      <c r="J413" s="158"/>
      <c r="K413" s="70"/>
      <c r="L413" s="159"/>
      <c r="M413" s="47"/>
      <c r="N413" s="47"/>
      <c r="O413" s="47"/>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row>
    <row r="414" spans="1:249" s="69" customFormat="1" x14ac:dyDescent="0.3">
      <c r="A414"/>
      <c r="B414" s="48"/>
      <c r="C414" s="48"/>
      <c r="D414"/>
      <c r="E414"/>
      <c r="F414"/>
      <c r="G414"/>
      <c r="H414" s="157"/>
      <c r="I414" s="128"/>
      <c r="J414" s="158"/>
      <c r="K414" s="70"/>
      <c r="L414" s="159"/>
      <c r="M414" s="47"/>
      <c r="N414" s="47"/>
      <c r="O414" s="47"/>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row>
    <row r="415" spans="1:249" s="69" customFormat="1" x14ac:dyDescent="0.3">
      <c r="A415"/>
      <c r="B415" s="48"/>
      <c r="C415" s="48"/>
      <c r="D415"/>
      <c r="E415"/>
      <c r="F415"/>
      <c r="G415"/>
      <c r="H415" s="157"/>
      <c r="I415" s="128"/>
      <c r="J415" s="158"/>
      <c r="K415" s="70"/>
      <c r="L415" s="159"/>
      <c r="M415" s="47"/>
      <c r="N415" s="47"/>
      <c r="O415" s="47"/>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row>
    <row r="416" spans="1:249" s="69" customFormat="1" x14ac:dyDescent="0.3">
      <c r="A416"/>
      <c r="B416" s="48"/>
      <c r="C416" s="48"/>
      <c r="D416"/>
      <c r="E416"/>
      <c r="F416"/>
      <c r="G416"/>
      <c r="H416" s="157"/>
      <c r="I416" s="128"/>
      <c r="J416" s="158"/>
      <c r="K416" s="70"/>
      <c r="L416" s="159"/>
      <c r="M416" s="47"/>
      <c r="N416" s="47"/>
      <c r="O416" s="47"/>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row>
    <row r="417" spans="1:249" s="69" customFormat="1" x14ac:dyDescent="0.3">
      <c r="A417"/>
      <c r="B417" s="48"/>
      <c r="C417" s="48"/>
      <c r="D417"/>
      <c r="E417"/>
      <c r="F417"/>
      <c r="G417"/>
      <c r="H417" s="157"/>
      <c r="I417" s="128"/>
      <c r="J417" s="158"/>
      <c r="K417" s="70"/>
      <c r="L417" s="159"/>
      <c r="M417" s="47"/>
      <c r="N417" s="47"/>
      <c r="O417" s="4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row>
    <row r="418" spans="1:249" s="69" customFormat="1" x14ac:dyDescent="0.3">
      <c r="A418"/>
      <c r="B418" s="48"/>
      <c r="C418" s="48"/>
      <c r="D418"/>
      <c r="E418"/>
      <c r="F418"/>
      <c r="G418"/>
      <c r="H418" s="157"/>
      <c r="I418" s="128"/>
      <c r="J418" s="158"/>
      <c r="K418" s="70"/>
      <c r="L418" s="159"/>
      <c r="M418" s="47"/>
      <c r="N418" s="47"/>
      <c r="O418" s="47"/>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row>
    <row r="419" spans="1:249" s="69" customFormat="1" x14ac:dyDescent="0.3">
      <c r="A419"/>
      <c r="B419" s="48"/>
      <c r="C419" s="48"/>
      <c r="D419"/>
      <c r="E419"/>
      <c r="F419"/>
      <c r="G419"/>
      <c r="H419" s="157"/>
      <c r="I419" s="128"/>
      <c r="J419" s="158"/>
      <c r="K419" s="70"/>
      <c r="L419" s="159"/>
      <c r="M419" s="47"/>
      <c r="N419" s="47"/>
      <c r="O419" s="47"/>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row>
    <row r="420" spans="1:249" s="69" customFormat="1" x14ac:dyDescent="0.3">
      <c r="A420"/>
      <c r="B420" s="48"/>
      <c r="C420" s="48"/>
      <c r="D420"/>
      <c r="E420"/>
      <c r="F420"/>
      <c r="G420"/>
      <c r="H420" s="157"/>
      <c r="I420" s="128"/>
      <c r="J420" s="158"/>
      <c r="K420" s="70"/>
      <c r="L420" s="159"/>
      <c r="M420" s="47"/>
      <c r="N420" s="47"/>
      <c r="O420" s="47"/>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row>
    <row r="421" spans="1:249" s="69" customFormat="1" x14ac:dyDescent="0.3">
      <c r="A421"/>
      <c r="B421" s="48"/>
      <c r="C421" s="48"/>
      <c r="D421"/>
      <c r="E421"/>
      <c r="F421"/>
      <c r="G421"/>
      <c r="H421" s="157"/>
      <c r="I421" s="128"/>
      <c r="J421" s="158"/>
      <c r="K421" s="70"/>
      <c r="L421" s="159"/>
      <c r="M421" s="47"/>
      <c r="N421" s="47"/>
      <c r="O421" s="47"/>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row>
    <row r="422" spans="1:249" s="69" customFormat="1" x14ac:dyDescent="0.3">
      <c r="A422"/>
      <c r="B422" s="48"/>
      <c r="C422" s="48"/>
      <c r="D422"/>
      <c r="E422"/>
      <c r="F422"/>
      <c r="G422"/>
      <c r="H422" s="157"/>
      <c r="I422" s="128"/>
      <c r="J422" s="158"/>
      <c r="K422" s="70"/>
      <c r="L422" s="159"/>
      <c r="M422" s="47"/>
      <c r="N422" s="47"/>
      <c r="O422" s="47"/>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row>
    <row r="423" spans="1:249" s="69" customFormat="1" x14ac:dyDescent="0.3">
      <c r="A423"/>
      <c r="B423" s="48"/>
      <c r="C423" s="48"/>
      <c r="D423"/>
      <c r="E423"/>
      <c r="F423"/>
      <c r="G423"/>
      <c r="H423" s="157"/>
      <c r="I423" s="128"/>
      <c r="J423" s="158"/>
      <c r="K423" s="70"/>
      <c r="L423" s="159"/>
      <c r="M423" s="47"/>
      <c r="N423" s="47"/>
      <c r="O423" s="47"/>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row>
    <row r="424" spans="1:249" s="69" customFormat="1" x14ac:dyDescent="0.3">
      <c r="A424"/>
      <c r="B424" s="48"/>
      <c r="C424" s="48"/>
      <c r="D424"/>
      <c r="E424"/>
      <c r="F424"/>
      <c r="G424"/>
      <c r="H424" s="157"/>
      <c r="I424" s="128"/>
      <c r="J424" s="158"/>
      <c r="K424" s="70"/>
      <c r="L424" s="159"/>
      <c r="M424" s="47"/>
      <c r="N424" s="47"/>
      <c r="O424" s="47"/>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row>
    <row r="425" spans="1:249" s="69" customFormat="1" x14ac:dyDescent="0.3">
      <c r="A425"/>
      <c r="B425" s="48"/>
      <c r="C425" s="48"/>
      <c r="D425"/>
      <c r="E425"/>
      <c r="F425"/>
      <c r="G425"/>
      <c r="H425" s="157"/>
      <c r="I425" s="128"/>
      <c r="J425" s="158"/>
      <c r="K425" s="70"/>
      <c r="L425" s="159"/>
      <c r="M425" s="47"/>
      <c r="N425" s="47"/>
      <c r="O425" s="47"/>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row>
    <row r="426" spans="1:249" s="69" customFormat="1" x14ac:dyDescent="0.3">
      <c r="A426"/>
      <c r="B426" s="48"/>
      <c r="C426" s="48"/>
      <c r="D426"/>
      <c r="E426"/>
      <c r="F426"/>
      <c r="G426"/>
      <c r="H426" s="157"/>
      <c r="I426" s="128"/>
      <c r="J426" s="158"/>
      <c r="K426" s="70"/>
      <c r="L426" s="159"/>
      <c r="M426" s="47"/>
      <c r="N426" s="47"/>
      <c r="O426" s="47"/>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row>
    <row r="427" spans="1:249" s="69" customFormat="1" x14ac:dyDescent="0.3">
      <c r="A427"/>
      <c r="B427" s="48"/>
      <c r="C427" s="48"/>
      <c r="D427"/>
      <c r="E427"/>
      <c r="F427"/>
      <c r="G427"/>
      <c r="H427" s="157"/>
      <c r="I427" s="128"/>
      <c r="J427" s="158"/>
      <c r="K427" s="70"/>
      <c r="L427" s="159"/>
      <c r="M427" s="47"/>
      <c r="N427" s="47"/>
      <c r="O427" s="4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row>
    <row r="428" spans="1:249" s="69" customFormat="1" x14ac:dyDescent="0.3">
      <c r="A428"/>
      <c r="B428" s="48"/>
      <c r="C428" s="48"/>
      <c r="D428"/>
      <c r="E428"/>
      <c r="F428"/>
      <c r="G428"/>
      <c r="H428" s="157"/>
      <c r="I428" s="128"/>
      <c r="J428" s="158"/>
      <c r="K428" s="70"/>
      <c r="L428" s="159"/>
      <c r="M428" s="47"/>
      <c r="N428" s="47"/>
      <c r="O428" s="47"/>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row>
    <row r="429" spans="1:249" s="69" customFormat="1" x14ac:dyDescent="0.3">
      <c r="A429"/>
      <c r="B429" s="48"/>
      <c r="C429" s="48"/>
      <c r="D429"/>
      <c r="E429"/>
      <c r="F429"/>
      <c r="G429"/>
      <c r="H429" s="157"/>
      <c r="I429" s="128"/>
      <c r="J429" s="158"/>
      <c r="K429" s="70"/>
      <c r="L429" s="159"/>
      <c r="M429" s="47"/>
      <c r="N429" s="47"/>
      <c r="O429" s="47"/>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row>
    <row r="430" spans="1:249" s="69" customFormat="1" x14ac:dyDescent="0.3">
      <c r="A430"/>
      <c r="B430" s="48"/>
      <c r="C430" s="48"/>
      <c r="D430"/>
      <c r="E430"/>
      <c r="F430"/>
      <c r="G430"/>
      <c r="H430" s="157"/>
      <c r="I430" s="128"/>
      <c r="J430" s="158"/>
      <c r="K430" s="70"/>
      <c r="L430" s="159"/>
      <c r="M430" s="47"/>
      <c r="N430" s="47"/>
      <c r="O430" s="47"/>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row>
    <row r="431" spans="1:249" s="69" customFormat="1" x14ac:dyDescent="0.3">
      <c r="A431"/>
      <c r="B431" s="48"/>
      <c r="C431" s="48"/>
      <c r="D431"/>
      <c r="E431"/>
      <c r="F431"/>
      <c r="G431"/>
      <c r="H431" s="157"/>
      <c r="I431" s="128"/>
      <c r="J431" s="158"/>
      <c r="K431" s="70"/>
      <c r="L431" s="159"/>
      <c r="M431" s="47"/>
      <c r="N431" s="47"/>
      <c r="O431" s="47"/>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row>
    <row r="432" spans="1:249" s="69" customFormat="1" x14ac:dyDescent="0.3">
      <c r="A432"/>
      <c r="B432" s="48"/>
      <c r="C432" s="48"/>
      <c r="D432"/>
      <c r="E432"/>
      <c r="F432"/>
      <c r="G432"/>
      <c r="H432" s="157"/>
      <c r="I432" s="128"/>
      <c r="J432" s="158"/>
      <c r="K432" s="70"/>
      <c r="L432" s="159"/>
      <c r="M432" s="47"/>
      <c r="N432" s="47"/>
      <c r="O432" s="47"/>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row>
    <row r="433" spans="1:249" s="69" customFormat="1" x14ac:dyDescent="0.3">
      <c r="A433"/>
      <c r="B433" s="48"/>
      <c r="C433" s="48"/>
      <c r="D433"/>
      <c r="E433"/>
      <c r="F433"/>
      <c r="G433"/>
      <c r="H433" s="157"/>
      <c r="I433" s="128"/>
      <c r="J433" s="158"/>
      <c r="K433" s="70"/>
      <c r="L433" s="159"/>
      <c r="M433" s="47"/>
      <c r="N433" s="47"/>
      <c r="O433" s="47"/>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row>
    <row r="434" spans="1:249" s="69" customFormat="1" x14ac:dyDescent="0.3">
      <c r="A434"/>
      <c r="B434" s="48"/>
      <c r="C434" s="48"/>
      <c r="D434"/>
      <c r="E434"/>
      <c r="F434"/>
      <c r="G434"/>
      <c r="H434" s="157"/>
      <c r="I434" s="128"/>
      <c r="J434" s="158"/>
      <c r="K434" s="70"/>
      <c r="L434" s="159"/>
      <c r="M434" s="47"/>
      <c r="N434" s="47"/>
      <c r="O434" s="47"/>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row>
    <row r="435" spans="1:249" s="69" customFormat="1" x14ac:dyDescent="0.3">
      <c r="A435"/>
      <c r="B435" s="48"/>
      <c r="C435" s="48"/>
      <c r="D435"/>
      <c r="E435"/>
      <c r="F435"/>
      <c r="G435"/>
      <c r="H435" s="157"/>
      <c r="I435" s="128"/>
      <c r="J435" s="158"/>
      <c r="K435" s="70"/>
      <c r="L435" s="159"/>
      <c r="M435" s="47"/>
      <c r="N435" s="47"/>
      <c r="O435" s="47"/>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row>
    <row r="436" spans="1:249" s="69" customFormat="1" x14ac:dyDescent="0.3">
      <c r="A436"/>
      <c r="B436" s="48"/>
      <c r="C436" s="48"/>
      <c r="D436"/>
      <c r="E436"/>
      <c r="F436"/>
      <c r="G436"/>
      <c r="H436" s="157"/>
      <c r="I436" s="128"/>
      <c r="J436" s="158"/>
      <c r="K436" s="70"/>
      <c r="L436" s="159"/>
      <c r="M436" s="47"/>
      <c r="N436" s="47"/>
      <c r="O436" s="47"/>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row>
    <row r="437" spans="1:249" s="69" customFormat="1" x14ac:dyDescent="0.3">
      <c r="A437"/>
      <c r="B437" s="48"/>
      <c r="C437" s="48"/>
      <c r="D437"/>
      <c r="E437"/>
      <c r="F437"/>
      <c r="G437"/>
      <c r="H437" s="157"/>
      <c r="I437" s="128"/>
      <c r="J437" s="158"/>
      <c r="K437" s="70"/>
      <c r="L437" s="159"/>
      <c r="M437" s="47"/>
      <c r="N437" s="47"/>
      <c r="O437" s="4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row>
    <row r="438" spans="1:249" s="69" customFormat="1" x14ac:dyDescent="0.3">
      <c r="A438"/>
      <c r="B438" s="48"/>
      <c r="C438" s="48"/>
      <c r="D438"/>
      <c r="E438"/>
      <c r="F438"/>
      <c r="G438"/>
      <c r="H438" s="157"/>
      <c r="I438" s="128"/>
      <c r="J438" s="158"/>
      <c r="K438" s="70"/>
      <c r="L438" s="159"/>
      <c r="M438" s="47"/>
      <c r="N438" s="47"/>
      <c r="O438" s="47"/>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row>
    <row r="439" spans="1:249" s="69" customFormat="1" x14ac:dyDescent="0.3">
      <c r="A439"/>
      <c r="B439" s="48"/>
      <c r="C439" s="48"/>
      <c r="D439"/>
      <c r="E439"/>
      <c r="F439"/>
      <c r="G439"/>
      <c r="H439" s="157"/>
      <c r="I439" s="128"/>
      <c r="J439" s="158"/>
      <c r="K439" s="70"/>
      <c r="L439" s="159"/>
      <c r="M439" s="47"/>
      <c r="N439" s="47"/>
      <c r="O439" s="47"/>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row>
    <row r="440" spans="1:249" s="69" customFormat="1" x14ac:dyDescent="0.3">
      <c r="A440"/>
      <c r="B440" s="48"/>
      <c r="C440" s="48"/>
      <c r="D440"/>
      <c r="E440"/>
      <c r="F440"/>
      <c r="G440"/>
      <c r="H440" s="157"/>
      <c r="I440" s="128"/>
      <c r="J440" s="158"/>
      <c r="K440" s="70"/>
      <c r="L440" s="159"/>
      <c r="M440" s="47"/>
      <c r="N440" s="47"/>
      <c r="O440" s="47"/>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row>
    <row r="441" spans="1:249" s="69" customFormat="1" x14ac:dyDescent="0.3">
      <c r="A441"/>
      <c r="B441" s="48"/>
      <c r="C441" s="48"/>
      <c r="D441"/>
      <c r="E441"/>
      <c r="F441"/>
      <c r="G441"/>
      <c r="H441" s="157"/>
      <c r="I441" s="128"/>
      <c r="J441" s="158"/>
      <c r="K441" s="70"/>
      <c r="L441" s="159"/>
      <c r="M441" s="47"/>
      <c r="N441" s="47"/>
      <c r="O441" s="47"/>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row>
    <row r="442" spans="1:249" s="69" customFormat="1" x14ac:dyDescent="0.3">
      <c r="A442"/>
      <c r="B442" s="48"/>
      <c r="C442" s="48"/>
      <c r="D442"/>
      <c r="E442"/>
      <c r="F442"/>
      <c r="G442"/>
      <c r="H442" s="157"/>
      <c r="I442" s="128"/>
      <c r="J442" s="158"/>
      <c r="K442" s="70"/>
      <c r="L442" s="159"/>
      <c r="M442" s="47"/>
      <c r="N442" s="47"/>
      <c r="O442" s="47"/>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row>
    <row r="443" spans="1:249" s="69" customFormat="1" x14ac:dyDescent="0.3">
      <c r="A443"/>
      <c r="B443" s="48"/>
      <c r="C443" s="48"/>
      <c r="D443"/>
      <c r="E443"/>
      <c r="F443"/>
      <c r="G443"/>
      <c r="H443" s="157"/>
      <c r="I443" s="128"/>
      <c r="J443" s="158"/>
      <c r="K443" s="70"/>
      <c r="L443" s="159"/>
      <c r="M443" s="47"/>
      <c r="N443" s="47"/>
      <c r="O443" s="47"/>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row>
    <row r="444" spans="1:249" s="69" customFormat="1" x14ac:dyDescent="0.3">
      <c r="A444"/>
      <c r="B444" s="48"/>
      <c r="C444" s="48"/>
      <c r="D444"/>
      <c r="E444"/>
      <c r="F444"/>
      <c r="G444"/>
      <c r="H444" s="157"/>
      <c r="I444" s="128"/>
      <c r="J444" s="158"/>
      <c r="K444" s="70"/>
      <c r="L444" s="159"/>
      <c r="M444" s="47"/>
      <c r="N444" s="47"/>
      <c r="O444" s="47"/>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row>
    <row r="445" spans="1:249" s="69" customFormat="1" x14ac:dyDescent="0.3">
      <c r="A445"/>
      <c r="B445" s="48"/>
      <c r="C445" s="48"/>
      <c r="D445"/>
      <c r="E445"/>
      <c r="F445"/>
      <c r="G445"/>
      <c r="H445" s="157"/>
      <c r="I445" s="128"/>
      <c r="J445" s="158"/>
      <c r="K445" s="70"/>
      <c r="L445" s="159"/>
      <c r="M445" s="47"/>
      <c r="N445" s="47"/>
      <c r="O445" s="47"/>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row>
    <row r="446" spans="1:249" s="69" customFormat="1" x14ac:dyDescent="0.3">
      <c r="A446"/>
      <c r="B446" s="48"/>
      <c r="C446" s="48"/>
      <c r="D446"/>
      <c r="E446"/>
      <c r="F446"/>
      <c r="G446"/>
      <c r="H446" s="157"/>
      <c r="I446" s="128"/>
      <c r="J446" s="158"/>
      <c r="K446" s="70"/>
      <c r="L446" s="159"/>
      <c r="M446" s="47"/>
      <c r="N446" s="47"/>
      <c r="O446" s="47"/>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row>
    <row r="447" spans="1:249" s="69" customFormat="1" x14ac:dyDescent="0.3">
      <c r="A447"/>
      <c r="B447" s="48"/>
      <c r="C447" s="48"/>
      <c r="D447"/>
      <c r="E447"/>
      <c r="F447"/>
      <c r="G447"/>
      <c r="H447" s="157"/>
      <c r="I447" s="128"/>
      <c r="J447" s="158"/>
      <c r="K447" s="70"/>
      <c r="L447" s="159"/>
      <c r="M447" s="47"/>
      <c r="N447" s="47"/>
      <c r="O447" s="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row>
    <row r="448" spans="1:249" s="69" customFormat="1" x14ac:dyDescent="0.3">
      <c r="A448"/>
      <c r="B448" s="48"/>
      <c r="C448" s="48"/>
      <c r="D448"/>
      <c r="E448"/>
      <c r="F448"/>
      <c r="G448"/>
      <c r="H448" s="157"/>
      <c r="I448" s="128"/>
      <c r="J448" s="158"/>
      <c r="K448" s="70"/>
      <c r="L448" s="159"/>
      <c r="M448" s="47"/>
      <c r="N448" s="47"/>
      <c r="O448" s="47"/>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row>
    <row r="449" spans="1:249" s="69" customFormat="1" x14ac:dyDescent="0.3">
      <c r="A449"/>
      <c r="B449" s="48"/>
      <c r="C449" s="48"/>
      <c r="D449"/>
      <c r="E449"/>
      <c r="F449"/>
      <c r="G449"/>
      <c r="H449" s="157"/>
      <c r="I449" s="128"/>
      <c r="J449" s="158"/>
      <c r="K449" s="70"/>
      <c r="L449" s="159"/>
      <c r="M449" s="47"/>
      <c r="N449" s="47"/>
      <c r="O449" s="47"/>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row>
    <row r="450" spans="1:249" s="69" customFormat="1" x14ac:dyDescent="0.3">
      <c r="A450"/>
      <c r="B450" s="48"/>
      <c r="C450" s="48"/>
      <c r="D450"/>
      <c r="E450"/>
      <c r="F450"/>
      <c r="G450"/>
      <c r="H450" s="157"/>
      <c r="I450" s="128"/>
      <c r="J450" s="158"/>
      <c r="K450" s="70"/>
      <c r="L450" s="159"/>
      <c r="M450" s="47"/>
      <c r="N450" s="47"/>
      <c r="O450" s="47"/>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row>
    <row r="451" spans="1:249" s="69" customFormat="1" x14ac:dyDescent="0.3">
      <c r="A451"/>
      <c r="B451" s="48"/>
      <c r="C451" s="48"/>
      <c r="D451"/>
      <c r="E451"/>
      <c r="F451"/>
      <c r="G451"/>
      <c r="H451" s="157"/>
      <c r="I451" s="128"/>
      <c r="J451" s="158"/>
      <c r="K451" s="70"/>
      <c r="L451" s="159"/>
      <c r="M451" s="47"/>
      <c r="N451" s="47"/>
      <c r="O451" s="47"/>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row>
    <row r="452" spans="1:249" s="69" customFormat="1" x14ac:dyDescent="0.3">
      <c r="A452"/>
      <c r="B452" s="48"/>
      <c r="C452" s="48"/>
      <c r="D452"/>
      <c r="E452"/>
      <c r="F452"/>
      <c r="G452"/>
      <c r="H452" s="157"/>
      <c r="I452" s="128"/>
      <c r="J452" s="158"/>
      <c r="K452" s="70"/>
      <c r="L452" s="159"/>
      <c r="M452" s="47"/>
      <c r="N452" s="47"/>
      <c r="O452" s="47"/>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row>
    <row r="453" spans="1:249" s="69" customFormat="1" x14ac:dyDescent="0.3">
      <c r="A453"/>
      <c r="B453" s="48"/>
      <c r="C453" s="48"/>
      <c r="D453"/>
      <c r="E453"/>
      <c r="F453"/>
      <c r="G453"/>
      <c r="H453" s="157"/>
      <c r="I453" s="128"/>
      <c r="J453" s="158"/>
      <c r="K453" s="70"/>
      <c r="L453" s="159"/>
      <c r="M453" s="47"/>
      <c r="N453" s="47"/>
      <c r="O453" s="47"/>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row>
    <row r="454" spans="1:249" s="69" customFormat="1" x14ac:dyDescent="0.3">
      <c r="A454"/>
      <c r="B454" s="48"/>
      <c r="C454" s="48"/>
      <c r="D454"/>
      <c r="E454"/>
      <c r="F454"/>
      <c r="G454"/>
      <c r="H454" s="157"/>
      <c r="I454" s="128"/>
      <c r="J454" s="158"/>
      <c r="K454" s="70"/>
      <c r="L454" s="159"/>
      <c r="M454" s="47"/>
      <c r="N454" s="47"/>
      <c r="O454" s="47"/>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row>
    <row r="455" spans="1:249" s="69" customFormat="1" x14ac:dyDescent="0.3">
      <c r="A455"/>
      <c r="B455" s="48"/>
      <c r="C455" s="48"/>
      <c r="D455"/>
      <c r="E455"/>
      <c r="F455"/>
      <c r="G455"/>
      <c r="H455" s="157"/>
      <c r="I455" s="128"/>
      <c r="J455" s="158"/>
      <c r="K455" s="70"/>
      <c r="L455" s="159"/>
      <c r="M455" s="47"/>
      <c r="N455" s="47"/>
      <c r="O455" s="47"/>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row>
    <row r="456" spans="1:249" s="69" customFormat="1" x14ac:dyDescent="0.3">
      <c r="A456"/>
      <c r="B456" s="48"/>
      <c r="C456" s="48"/>
      <c r="D456"/>
      <c r="E456"/>
      <c r="F456"/>
      <c r="G456"/>
      <c r="H456" s="157"/>
      <c r="I456" s="128"/>
      <c r="J456" s="158"/>
      <c r="K456" s="70"/>
      <c r="L456" s="159"/>
      <c r="M456" s="47"/>
      <c r="N456" s="47"/>
      <c r="O456" s="47"/>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row>
    <row r="457" spans="1:249" s="69" customFormat="1" x14ac:dyDescent="0.3">
      <c r="A457"/>
      <c r="B457" s="48"/>
      <c r="C457" s="48"/>
      <c r="D457"/>
      <c r="E457"/>
      <c r="F457"/>
      <c r="G457"/>
      <c r="H457" s="157"/>
      <c r="I457" s="128"/>
      <c r="J457" s="158"/>
      <c r="K457" s="70"/>
      <c r="L457" s="159"/>
      <c r="M457" s="47"/>
      <c r="N457" s="47"/>
      <c r="O457" s="4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row>
    <row r="458" spans="1:249" s="69" customFormat="1" x14ac:dyDescent="0.3">
      <c r="A458"/>
      <c r="B458" s="48"/>
      <c r="C458" s="48"/>
      <c r="D458"/>
      <c r="E458"/>
      <c r="F458"/>
      <c r="G458"/>
      <c r="H458" s="157"/>
      <c r="I458" s="128"/>
      <c r="J458" s="158"/>
      <c r="K458" s="70"/>
      <c r="L458" s="159"/>
      <c r="M458" s="47"/>
      <c r="N458" s="47"/>
      <c r="O458" s="47"/>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row>
    <row r="459" spans="1:249" s="69" customFormat="1" x14ac:dyDescent="0.3">
      <c r="A459"/>
      <c r="B459" s="48"/>
      <c r="C459" s="48"/>
      <c r="D459"/>
      <c r="E459"/>
      <c r="F459"/>
      <c r="G459"/>
      <c r="H459" s="157"/>
      <c r="I459" s="128"/>
      <c r="J459" s="158"/>
      <c r="K459" s="70"/>
      <c r="L459" s="159"/>
      <c r="M459" s="47"/>
      <c r="N459" s="47"/>
      <c r="O459" s="47"/>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row>
    <row r="460" spans="1:249" s="69" customFormat="1" x14ac:dyDescent="0.3">
      <c r="A460"/>
      <c r="B460" s="48"/>
      <c r="C460" s="48"/>
      <c r="D460"/>
      <c r="E460"/>
      <c r="F460"/>
      <c r="G460"/>
      <c r="H460" s="157"/>
      <c r="I460" s="128"/>
      <c r="J460" s="158"/>
      <c r="K460" s="70"/>
      <c r="L460" s="159"/>
      <c r="M460" s="47"/>
      <c r="N460" s="47"/>
      <c r="O460" s="47"/>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row>
    <row r="461" spans="1:249" s="69" customFormat="1" x14ac:dyDescent="0.3">
      <c r="A461"/>
      <c r="B461" s="48"/>
      <c r="C461" s="48"/>
      <c r="D461"/>
      <c r="E461"/>
      <c r="F461"/>
      <c r="G461"/>
      <c r="H461" s="157"/>
      <c r="I461" s="128"/>
      <c r="J461" s="158"/>
      <c r="K461" s="70"/>
      <c r="L461" s="159"/>
      <c r="M461" s="47"/>
      <c r="N461" s="47"/>
      <c r="O461" s="47"/>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row>
    <row r="462" spans="1:249" s="69" customFormat="1" x14ac:dyDescent="0.3">
      <c r="A462"/>
      <c r="B462" s="48"/>
      <c r="C462" s="48"/>
      <c r="D462"/>
      <c r="E462"/>
      <c r="F462"/>
      <c r="G462"/>
      <c r="H462" s="157"/>
      <c r="I462" s="128"/>
      <c r="J462" s="158"/>
      <c r="K462" s="70"/>
      <c r="L462" s="159"/>
      <c r="M462" s="47"/>
      <c r="N462" s="47"/>
      <c r="O462" s="47"/>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row>
    <row r="463" spans="1:249" s="69" customFormat="1" x14ac:dyDescent="0.3">
      <c r="A463"/>
      <c r="B463" s="48"/>
      <c r="C463" s="48"/>
      <c r="D463"/>
      <c r="E463"/>
      <c r="F463"/>
      <c r="G463"/>
      <c r="H463" s="157"/>
      <c r="I463" s="128"/>
      <c r="J463" s="158"/>
      <c r="K463" s="70"/>
      <c r="L463" s="159"/>
      <c r="M463" s="47"/>
      <c r="N463" s="47"/>
      <c r="O463" s="47"/>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row>
    <row r="464" spans="1:249" s="69" customFormat="1" x14ac:dyDescent="0.3">
      <c r="A464"/>
      <c r="B464" s="48"/>
      <c r="C464" s="48"/>
      <c r="D464"/>
      <c r="E464"/>
      <c r="F464"/>
      <c r="G464"/>
      <c r="H464" s="157"/>
      <c r="I464" s="128"/>
      <c r="J464" s="158"/>
      <c r="K464" s="70"/>
      <c r="L464" s="159"/>
      <c r="M464" s="47"/>
      <c r="N464" s="47"/>
      <c r="O464" s="47"/>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row>
    <row r="465" spans="1:249" s="69" customFormat="1" x14ac:dyDescent="0.3">
      <c r="A465"/>
      <c r="B465" s="48"/>
      <c r="C465" s="48"/>
      <c r="D465"/>
      <c r="E465"/>
      <c r="F465"/>
      <c r="G465"/>
      <c r="H465" s="157"/>
      <c r="I465" s="128"/>
      <c r="J465" s="158"/>
      <c r="K465" s="70"/>
      <c r="L465" s="159"/>
      <c r="M465" s="47"/>
      <c r="N465" s="47"/>
      <c r="O465" s="47"/>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row>
    <row r="466" spans="1:249" s="69" customFormat="1" x14ac:dyDescent="0.3">
      <c r="A466"/>
      <c r="B466" s="48"/>
      <c r="C466" s="48"/>
      <c r="D466"/>
      <c r="E466"/>
      <c r="F466"/>
      <c r="G466"/>
      <c r="H466" s="157"/>
      <c r="I466" s="128"/>
      <c r="J466" s="158"/>
      <c r="K466" s="70"/>
      <c r="L466" s="159"/>
      <c r="M466" s="47"/>
      <c r="N466" s="47"/>
      <c r="O466" s="47"/>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row>
    <row r="467" spans="1:249" s="69" customFormat="1" x14ac:dyDescent="0.3">
      <c r="A467"/>
      <c r="B467" s="48"/>
      <c r="C467" s="48"/>
      <c r="D467"/>
      <c r="E467"/>
      <c r="F467"/>
      <c r="G467"/>
      <c r="H467" s="157"/>
      <c r="I467" s="128"/>
      <c r="J467" s="158"/>
      <c r="K467" s="70"/>
      <c r="L467" s="159"/>
      <c r="M467" s="47"/>
      <c r="N467" s="47"/>
      <c r="O467" s="4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row>
    <row r="468" spans="1:249" s="69" customFormat="1" x14ac:dyDescent="0.3">
      <c r="A468"/>
      <c r="B468" s="48"/>
      <c r="C468" s="48"/>
      <c r="D468"/>
      <c r="E468"/>
      <c r="F468"/>
      <c r="G468"/>
      <c r="H468" s="157"/>
      <c r="I468" s="128"/>
      <c r="J468" s="158"/>
      <c r="K468" s="70"/>
      <c r="L468" s="159"/>
      <c r="M468" s="47"/>
      <c r="N468" s="47"/>
      <c r="O468" s="47"/>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row>
    <row r="469" spans="1:249" s="69" customFormat="1" x14ac:dyDescent="0.3">
      <c r="A469"/>
      <c r="B469" s="48"/>
      <c r="C469" s="48"/>
      <c r="D469"/>
      <c r="E469"/>
      <c r="F469"/>
      <c r="G469"/>
      <c r="H469" s="157"/>
      <c r="I469" s="128"/>
      <c r="J469" s="158"/>
      <c r="K469" s="70"/>
      <c r="L469" s="159"/>
      <c r="M469" s="47"/>
      <c r="N469" s="47"/>
      <c r="O469" s="47"/>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row>
    <row r="470" spans="1:249" s="69" customFormat="1" x14ac:dyDescent="0.3">
      <c r="A470"/>
      <c r="B470" s="48"/>
      <c r="C470" s="48"/>
      <c r="D470"/>
      <c r="E470"/>
      <c r="F470"/>
      <c r="G470"/>
      <c r="H470" s="157"/>
      <c r="I470" s="128"/>
      <c r="J470" s="158"/>
      <c r="K470" s="70"/>
      <c r="L470" s="159"/>
      <c r="M470" s="47"/>
      <c r="N470" s="47"/>
      <c r="O470" s="47"/>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row>
    <row r="471" spans="1:249" s="69" customFormat="1" x14ac:dyDescent="0.3">
      <c r="A471"/>
      <c r="B471" s="48"/>
      <c r="C471" s="48"/>
      <c r="D471"/>
      <c r="E471"/>
      <c r="F471"/>
      <c r="G471"/>
      <c r="H471" s="157"/>
      <c r="I471" s="128"/>
      <c r="J471" s="158"/>
      <c r="K471" s="70"/>
      <c r="L471" s="159"/>
      <c r="M471" s="47"/>
      <c r="N471" s="47"/>
      <c r="O471" s="47"/>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row>
    <row r="472" spans="1:249" s="69" customFormat="1" x14ac:dyDescent="0.3">
      <c r="A472"/>
      <c r="B472" s="48"/>
      <c r="C472" s="48"/>
      <c r="D472"/>
      <c r="E472"/>
      <c r="F472"/>
      <c r="G472"/>
      <c r="H472" s="157"/>
      <c r="I472" s="128"/>
      <c r="J472" s="158"/>
      <c r="K472" s="70"/>
      <c r="L472" s="159"/>
      <c r="M472" s="47"/>
      <c r="N472" s="47"/>
      <c r="O472" s="47"/>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row>
    <row r="473" spans="1:249" s="69" customFormat="1" x14ac:dyDescent="0.3">
      <c r="A473"/>
      <c r="B473" s="48"/>
      <c r="C473" s="48"/>
      <c r="D473"/>
      <c r="E473"/>
      <c r="F473"/>
      <c r="G473"/>
      <c r="H473" s="157"/>
      <c r="I473" s="128"/>
      <c r="J473" s="158"/>
      <c r="K473" s="70"/>
      <c r="L473" s="159"/>
      <c r="M473" s="47"/>
      <c r="N473" s="47"/>
      <c r="O473" s="47"/>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row>
    <row r="474" spans="1:249" s="69" customFormat="1" x14ac:dyDescent="0.3">
      <c r="A474"/>
      <c r="B474" s="48"/>
      <c r="C474" s="48"/>
      <c r="D474"/>
      <c r="E474"/>
      <c r="F474"/>
      <c r="G474"/>
      <c r="H474" s="157"/>
      <c r="I474" s="128"/>
      <c r="J474" s="158"/>
      <c r="K474" s="70"/>
      <c r="L474" s="159"/>
      <c r="M474" s="47"/>
      <c r="N474" s="47"/>
      <c r="O474" s="47"/>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row>
    <row r="475" spans="1:249" s="69" customFormat="1" x14ac:dyDescent="0.3">
      <c r="A475"/>
      <c r="B475" s="48"/>
      <c r="C475" s="48"/>
      <c r="D475"/>
      <c r="E475"/>
      <c r="F475"/>
      <c r="G475"/>
      <c r="H475" s="157"/>
      <c r="I475" s="128"/>
      <c r="J475" s="158"/>
      <c r="K475" s="70"/>
      <c r="L475" s="159"/>
      <c r="M475" s="47"/>
      <c r="N475" s="47"/>
      <c r="O475" s="47"/>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row>
    <row r="476" spans="1:249" s="69" customFormat="1" x14ac:dyDescent="0.3">
      <c r="A476"/>
      <c r="B476" s="48"/>
      <c r="C476" s="48"/>
      <c r="D476"/>
      <c r="E476"/>
      <c r="F476"/>
      <c r="G476"/>
      <c r="H476" s="157"/>
      <c r="I476" s="128"/>
      <c r="J476" s="158"/>
      <c r="K476" s="70"/>
      <c r="L476" s="159"/>
      <c r="M476" s="47"/>
      <c r="N476" s="47"/>
      <c r="O476" s="47"/>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row>
    <row r="477" spans="1:249" s="69" customFormat="1" x14ac:dyDescent="0.3">
      <c r="A477"/>
      <c r="B477" s="48"/>
      <c r="C477" s="48"/>
      <c r="D477"/>
      <c r="E477"/>
      <c r="F477"/>
      <c r="G477"/>
      <c r="H477" s="157"/>
      <c r="I477" s="128"/>
      <c r="J477" s="158"/>
      <c r="K477" s="70"/>
      <c r="L477" s="159"/>
      <c r="M477" s="47"/>
      <c r="N477" s="47"/>
      <c r="O477" s="4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row>
    <row r="478" spans="1:249" s="69" customFormat="1" x14ac:dyDescent="0.3">
      <c r="A478"/>
      <c r="B478" s="48"/>
      <c r="C478" s="48"/>
      <c r="D478"/>
      <c r="E478"/>
      <c r="F478"/>
      <c r="G478"/>
      <c r="H478" s="157"/>
      <c r="I478" s="128"/>
      <c r="J478" s="158"/>
      <c r="K478" s="70"/>
      <c r="L478" s="159"/>
      <c r="M478" s="47"/>
      <c r="N478" s="47"/>
      <c r="O478" s="47"/>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row>
    <row r="479" spans="1:249" s="69" customFormat="1" x14ac:dyDescent="0.3">
      <c r="A479"/>
      <c r="B479" s="48"/>
      <c r="C479" s="48"/>
      <c r="D479"/>
      <c r="E479"/>
      <c r="F479"/>
      <c r="G479"/>
      <c r="H479" s="157"/>
      <c r="I479" s="128"/>
      <c r="J479" s="158"/>
      <c r="K479" s="70"/>
      <c r="L479" s="159"/>
      <c r="M479" s="47"/>
      <c r="N479" s="47"/>
      <c r="O479" s="47"/>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row>
    <row r="480" spans="1:249" s="69" customFormat="1" x14ac:dyDescent="0.3">
      <c r="A480"/>
      <c r="B480" s="48"/>
      <c r="C480" s="48"/>
      <c r="D480"/>
      <c r="E480"/>
      <c r="F480"/>
      <c r="G480"/>
      <c r="H480" s="157"/>
      <c r="I480" s="128"/>
      <c r="J480" s="158"/>
      <c r="K480" s="70"/>
      <c r="L480" s="159"/>
      <c r="M480" s="47"/>
      <c r="N480" s="47"/>
      <c r="O480" s="47"/>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row>
    <row r="481" spans="1:249" s="69" customFormat="1" x14ac:dyDescent="0.3">
      <c r="A481"/>
      <c r="B481" s="48"/>
      <c r="C481" s="48"/>
      <c r="D481"/>
      <c r="E481"/>
      <c r="F481"/>
      <c r="G481"/>
      <c r="H481" s="157"/>
      <c r="I481" s="128"/>
      <c r="J481" s="158"/>
      <c r="K481" s="70"/>
      <c r="L481" s="159"/>
      <c r="M481" s="47"/>
      <c r="N481" s="47"/>
      <c r="O481" s="47"/>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row>
    <row r="482" spans="1:249" s="69" customFormat="1" x14ac:dyDescent="0.3">
      <c r="A482"/>
      <c r="B482" s="48"/>
      <c r="C482" s="48"/>
      <c r="D482"/>
      <c r="E482"/>
      <c r="F482"/>
      <c r="G482"/>
      <c r="H482" s="157"/>
      <c r="I482" s="128"/>
      <c r="J482" s="158"/>
      <c r="K482" s="70"/>
      <c r="L482" s="159"/>
      <c r="M482" s="47"/>
      <c r="N482" s="47"/>
      <c r="O482" s="47"/>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row>
    <row r="483" spans="1:249" s="69" customFormat="1" x14ac:dyDescent="0.3">
      <c r="A483"/>
      <c r="B483" s="48"/>
      <c r="C483" s="48"/>
      <c r="D483"/>
      <c r="E483"/>
      <c r="F483"/>
      <c r="G483"/>
      <c r="H483" s="157"/>
      <c r="I483" s="128"/>
      <c r="J483" s="158"/>
      <c r="K483" s="70"/>
      <c r="L483" s="159"/>
      <c r="M483" s="47"/>
      <c r="N483" s="47"/>
      <c r="O483" s="47"/>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row>
    <row r="484" spans="1:249" s="69" customFormat="1" x14ac:dyDescent="0.3">
      <c r="A484"/>
      <c r="B484" s="48"/>
      <c r="C484" s="48"/>
      <c r="D484"/>
      <c r="E484"/>
      <c r="F484"/>
      <c r="G484"/>
      <c r="H484" s="157"/>
      <c r="I484" s="128"/>
      <c r="J484" s="158"/>
      <c r="K484" s="70"/>
      <c r="L484" s="159"/>
      <c r="M484" s="47"/>
      <c r="N484" s="47"/>
      <c r="O484" s="47"/>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row>
    <row r="485" spans="1:249" s="69" customFormat="1" x14ac:dyDescent="0.3">
      <c r="A485"/>
      <c r="B485" s="48"/>
      <c r="C485" s="48"/>
      <c r="D485"/>
      <c r="E485"/>
      <c r="F485"/>
      <c r="G485"/>
      <c r="H485" s="157"/>
      <c r="I485" s="128"/>
      <c r="J485" s="158"/>
      <c r="K485" s="70"/>
      <c r="L485" s="159"/>
      <c r="M485" s="47"/>
      <c r="N485" s="47"/>
      <c r="O485" s="47"/>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row>
    <row r="486" spans="1:249" s="69" customFormat="1" x14ac:dyDescent="0.3">
      <c r="A486"/>
      <c r="B486" s="48"/>
      <c r="C486" s="48"/>
      <c r="D486"/>
      <c r="E486"/>
      <c r="F486"/>
      <c r="G486"/>
      <c r="H486" s="157"/>
      <c r="I486" s="128"/>
      <c r="J486" s="158"/>
      <c r="K486" s="70"/>
      <c r="L486" s="159"/>
      <c r="M486" s="47"/>
      <c r="N486" s="47"/>
      <c r="O486" s="47"/>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row>
    <row r="487" spans="1:249" s="69" customFormat="1" x14ac:dyDescent="0.3">
      <c r="A487"/>
      <c r="B487" s="48"/>
      <c r="C487" s="48"/>
      <c r="D487"/>
      <c r="E487"/>
      <c r="F487"/>
      <c r="G487"/>
      <c r="H487" s="157"/>
      <c r="I487" s="128"/>
      <c r="J487" s="158"/>
      <c r="K487" s="70"/>
      <c r="L487" s="159"/>
      <c r="M487" s="47"/>
      <c r="N487" s="47"/>
      <c r="O487" s="4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row>
    <row r="488" spans="1:249" s="69" customFormat="1" x14ac:dyDescent="0.3">
      <c r="A488"/>
      <c r="B488" s="48"/>
      <c r="C488" s="48"/>
      <c r="D488"/>
      <c r="E488"/>
      <c r="F488"/>
      <c r="G488"/>
      <c r="H488" s="157"/>
      <c r="I488" s="128"/>
      <c r="J488" s="158"/>
      <c r="K488" s="70"/>
      <c r="L488" s="159"/>
      <c r="M488" s="47"/>
      <c r="N488" s="47"/>
      <c r="O488" s="47"/>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row>
    <row r="489" spans="1:249" s="69" customFormat="1" x14ac:dyDescent="0.3">
      <c r="A489"/>
      <c r="B489" s="48"/>
      <c r="C489" s="48"/>
      <c r="D489"/>
      <c r="E489"/>
      <c r="F489"/>
      <c r="G489"/>
      <c r="H489" s="157"/>
      <c r="I489" s="128"/>
      <c r="J489" s="158"/>
      <c r="K489" s="70"/>
      <c r="L489" s="159"/>
      <c r="M489" s="47"/>
      <c r="N489" s="47"/>
      <c r="O489" s="47"/>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row>
    <row r="490" spans="1:249" s="69" customFormat="1" x14ac:dyDescent="0.3">
      <c r="A490"/>
      <c r="B490" s="48"/>
      <c r="C490" s="48"/>
      <c r="D490"/>
      <c r="E490"/>
      <c r="F490"/>
      <c r="G490"/>
      <c r="H490" s="157"/>
      <c r="I490" s="128"/>
      <c r="J490" s="158"/>
      <c r="K490" s="70"/>
      <c r="L490" s="159"/>
      <c r="M490" s="47"/>
      <c r="N490" s="47"/>
      <c r="O490" s="47"/>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row>
    <row r="491" spans="1:249" s="69" customFormat="1" x14ac:dyDescent="0.3">
      <c r="A491"/>
      <c r="B491" s="48"/>
      <c r="C491" s="48"/>
      <c r="D491"/>
      <c r="E491"/>
      <c r="F491"/>
      <c r="G491"/>
      <c r="H491" s="157"/>
      <c r="I491" s="128"/>
      <c r="J491" s="158"/>
      <c r="K491" s="70"/>
      <c r="L491" s="159"/>
      <c r="M491" s="47"/>
      <c r="N491" s="47"/>
      <c r="O491" s="47"/>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row>
    <row r="492" spans="1:249" s="69" customFormat="1" x14ac:dyDescent="0.3">
      <c r="A492"/>
      <c r="B492" s="48"/>
      <c r="C492" s="48"/>
      <c r="D492"/>
      <c r="E492"/>
      <c r="F492"/>
      <c r="G492"/>
      <c r="H492" s="157"/>
      <c r="I492" s="128"/>
      <c r="J492" s="158"/>
      <c r="K492" s="70"/>
      <c r="L492" s="159"/>
      <c r="M492" s="47"/>
      <c r="N492" s="47"/>
      <c r="O492" s="47"/>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row>
    <row r="493" spans="1:249" s="69" customFormat="1" x14ac:dyDescent="0.3">
      <c r="A493"/>
      <c r="B493" s="48"/>
      <c r="C493" s="48"/>
      <c r="D493"/>
      <c r="E493"/>
      <c r="F493"/>
      <c r="G493"/>
      <c r="H493" s="157"/>
      <c r="I493" s="128"/>
      <c r="J493" s="158"/>
      <c r="K493" s="70"/>
      <c r="L493" s="159"/>
      <c r="M493" s="47"/>
      <c r="N493" s="47"/>
      <c r="O493" s="47"/>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row>
    <row r="494" spans="1:249" s="69" customFormat="1" x14ac:dyDescent="0.3">
      <c r="A494"/>
      <c r="B494" s="48"/>
      <c r="C494" s="48"/>
      <c r="D494"/>
      <c r="E494"/>
      <c r="F494"/>
      <c r="G494"/>
      <c r="H494" s="157"/>
      <c r="I494" s="128"/>
      <c r="J494" s="158"/>
      <c r="K494" s="70"/>
      <c r="L494" s="159"/>
      <c r="M494" s="47"/>
      <c r="N494" s="47"/>
      <c r="O494" s="47"/>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row>
    <row r="495" spans="1:249" s="69" customFormat="1" x14ac:dyDescent="0.3">
      <c r="A495"/>
      <c r="B495" s="48"/>
      <c r="C495" s="48"/>
      <c r="D495"/>
      <c r="E495"/>
      <c r="F495"/>
      <c r="G495"/>
      <c r="H495" s="157"/>
      <c r="I495" s="128"/>
      <c r="J495" s="158"/>
      <c r="K495" s="70"/>
      <c r="L495" s="159"/>
      <c r="M495" s="47"/>
      <c r="N495" s="47"/>
      <c r="O495" s="47"/>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row>
    <row r="496" spans="1:249" s="69" customFormat="1" x14ac:dyDescent="0.3">
      <c r="A496"/>
      <c r="B496" s="48"/>
      <c r="C496" s="48"/>
      <c r="D496"/>
      <c r="E496"/>
      <c r="F496"/>
      <c r="G496"/>
      <c r="H496" s="157"/>
      <c r="I496" s="128"/>
      <c r="J496" s="158"/>
      <c r="K496" s="70"/>
      <c r="L496" s="159"/>
      <c r="M496" s="47"/>
      <c r="N496" s="47"/>
      <c r="O496" s="47"/>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row>
    <row r="497" spans="1:249" s="69" customFormat="1" x14ac:dyDescent="0.3">
      <c r="A497"/>
      <c r="B497" s="48"/>
      <c r="C497" s="48"/>
      <c r="D497"/>
      <c r="E497"/>
      <c r="F497"/>
      <c r="G497"/>
      <c r="H497" s="157"/>
      <c r="I497" s="128"/>
      <c r="J497" s="158"/>
      <c r="K497" s="70"/>
      <c r="L497" s="159"/>
      <c r="M497" s="47"/>
      <c r="N497" s="47"/>
      <c r="O497" s="4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row>
    <row r="498" spans="1:249" s="69" customFormat="1" x14ac:dyDescent="0.3">
      <c r="A498"/>
      <c r="B498" s="48"/>
      <c r="C498" s="48"/>
      <c r="D498"/>
      <c r="E498"/>
      <c r="F498"/>
      <c r="G498"/>
      <c r="H498" s="157"/>
      <c r="I498" s="128"/>
      <c r="J498" s="158"/>
      <c r="K498" s="70"/>
      <c r="L498" s="159"/>
      <c r="M498" s="47"/>
      <c r="N498" s="47"/>
      <c r="O498" s="47"/>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row>
    <row r="499" spans="1:249" s="69" customFormat="1" x14ac:dyDescent="0.3">
      <c r="A499"/>
      <c r="B499" s="48"/>
      <c r="C499" s="48"/>
      <c r="D499"/>
      <c r="E499"/>
      <c r="F499"/>
      <c r="G499"/>
      <c r="H499" s="157"/>
      <c r="I499" s="128"/>
      <c r="J499" s="158"/>
      <c r="K499" s="70"/>
      <c r="L499" s="159"/>
      <c r="M499" s="47"/>
      <c r="N499" s="47"/>
      <c r="O499" s="47"/>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row>
    <row r="500" spans="1:249" s="69" customFormat="1" x14ac:dyDescent="0.3">
      <c r="A500"/>
      <c r="B500" s="48"/>
      <c r="C500" s="48"/>
      <c r="D500"/>
      <c r="E500"/>
      <c r="F500"/>
      <c r="G500"/>
      <c r="H500" s="157"/>
      <c r="I500" s="128"/>
      <c r="J500" s="158"/>
      <c r="K500" s="70"/>
      <c r="L500" s="159"/>
      <c r="M500" s="47"/>
      <c r="N500" s="47"/>
      <c r="O500" s="47"/>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row>
    <row r="501" spans="1:249" s="69" customFormat="1" x14ac:dyDescent="0.3">
      <c r="A501"/>
      <c r="B501" s="48"/>
      <c r="C501" s="48"/>
      <c r="D501"/>
      <c r="E501"/>
      <c r="F501"/>
      <c r="G501"/>
      <c r="H501" s="157"/>
      <c r="I501" s="128"/>
      <c r="J501" s="158"/>
      <c r="K501" s="70"/>
      <c r="L501" s="159"/>
      <c r="M501" s="47"/>
      <c r="N501" s="47"/>
      <c r="O501" s="47"/>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row>
    <row r="502" spans="1:249" s="69" customFormat="1" x14ac:dyDescent="0.3">
      <c r="A502"/>
      <c r="B502" s="48"/>
      <c r="C502" s="48"/>
      <c r="D502"/>
      <c r="E502"/>
      <c r="F502"/>
      <c r="G502"/>
      <c r="H502" s="157"/>
      <c r="I502" s="128"/>
      <c r="J502" s="158"/>
      <c r="K502" s="70"/>
      <c r="L502" s="159"/>
      <c r="M502" s="47"/>
      <c r="N502" s="47"/>
      <c r="O502" s="47"/>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row>
    <row r="503" spans="1:249" s="69" customFormat="1" x14ac:dyDescent="0.3">
      <c r="A503"/>
      <c r="B503" s="48"/>
      <c r="C503" s="48"/>
      <c r="D503"/>
      <c r="E503"/>
      <c r="F503"/>
      <c r="G503"/>
      <c r="H503" s="157"/>
      <c r="I503" s="128"/>
      <c r="J503" s="158"/>
      <c r="K503" s="70"/>
      <c r="L503" s="159"/>
      <c r="M503" s="47"/>
      <c r="N503" s="47"/>
      <c r="O503" s="47"/>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row>
    <row r="504" spans="1:249" s="69" customFormat="1" x14ac:dyDescent="0.3">
      <c r="A504"/>
      <c r="B504" s="48"/>
      <c r="C504" s="48"/>
      <c r="D504"/>
      <c r="E504"/>
      <c r="F504"/>
      <c r="G504"/>
      <c r="H504" s="157"/>
      <c r="I504" s="128"/>
      <c r="J504" s="158"/>
      <c r="K504" s="70"/>
      <c r="L504" s="159"/>
      <c r="M504" s="47"/>
      <c r="N504" s="47"/>
      <c r="O504" s="47"/>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row>
    <row r="505" spans="1:249" s="69" customFormat="1" x14ac:dyDescent="0.3">
      <c r="A505"/>
      <c r="B505" s="48"/>
      <c r="C505" s="48"/>
      <c r="D505"/>
      <c r="E505"/>
      <c r="F505"/>
      <c r="G505"/>
      <c r="H505" s="157"/>
      <c r="I505" s="128"/>
      <c r="J505" s="158"/>
      <c r="K505" s="70"/>
      <c r="L505" s="159"/>
      <c r="M505" s="47"/>
      <c r="N505" s="47"/>
      <c r="O505" s="47"/>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row>
    <row r="506" spans="1:249" s="69" customFormat="1" x14ac:dyDescent="0.3">
      <c r="A506"/>
      <c r="B506" s="48"/>
      <c r="C506" s="48"/>
      <c r="D506"/>
      <c r="E506"/>
      <c r="F506"/>
      <c r="G506"/>
      <c r="H506" s="157"/>
      <c r="I506" s="128"/>
      <c r="J506" s="158"/>
      <c r="K506" s="70"/>
      <c r="L506" s="159"/>
      <c r="M506" s="47"/>
      <c r="N506" s="47"/>
      <c r="O506" s="47"/>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row>
    <row r="507" spans="1:249" s="69" customFormat="1" x14ac:dyDescent="0.3">
      <c r="A507"/>
      <c r="B507" s="48"/>
      <c r="C507" s="48"/>
      <c r="D507"/>
      <c r="E507"/>
      <c r="F507"/>
      <c r="G507"/>
      <c r="H507" s="157"/>
      <c r="I507" s="128"/>
      <c r="J507" s="158"/>
      <c r="K507" s="70"/>
      <c r="L507" s="159"/>
      <c r="M507" s="47"/>
      <c r="N507" s="47"/>
      <c r="O507" s="4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row>
    <row r="508" spans="1:249" s="69" customFormat="1" x14ac:dyDescent="0.3">
      <c r="A508"/>
      <c r="B508" s="48"/>
      <c r="C508" s="48"/>
      <c r="D508"/>
      <c r="E508"/>
      <c r="F508"/>
      <c r="G508"/>
      <c r="H508" s="157"/>
      <c r="I508" s="128"/>
      <c r="J508" s="158"/>
      <c r="K508" s="70"/>
      <c r="L508" s="159"/>
      <c r="M508" s="47"/>
      <c r="N508" s="47"/>
      <c r="O508" s="47"/>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row>
    <row r="509" spans="1:249" s="69" customFormat="1" x14ac:dyDescent="0.3">
      <c r="A509"/>
      <c r="B509" s="48"/>
      <c r="C509" s="48"/>
      <c r="D509"/>
      <c r="E509"/>
      <c r="F509"/>
      <c r="G509"/>
      <c r="H509" s="157"/>
      <c r="I509" s="128"/>
      <c r="J509" s="158"/>
      <c r="K509" s="70"/>
      <c r="L509" s="159"/>
      <c r="M509" s="47"/>
      <c r="N509" s="47"/>
      <c r="O509" s="47"/>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row>
    <row r="510" spans="1:249" s="69" customFormat="1" x14ac:dyDescent="0.3">
      <c r="A510"/>
      <c r="B510" s="48"/>
      <c r="C510" s="48"/>
      <c r="D510"/>
      <c r="E510"/>
      <c r="F510"/>
      <c r="G510"/>
      <c r="H510" s="157"/>
      <c r="I510" s="128"/>
      <c r="J510" s="158"/>
      <c r="K510" s="70"/>
      <c r="L510" s="159"/>
      <c r="M510" s="47"/>
      <c r="N510" s="47"/>
      <c r="O510" s="47"/>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row>
    <row r="511" spans="1:249" s="69" customFormat="1" x14ac:dyDescent="0.3">
      <c r="A511"/>
      <c r="B511" s="48"/>
      <c r="C511" s="48"/>
      <c r="D511"/>
      <c r="E511"/>
      <c r="F511"/>
      <c r="G511"/>
      <c r="H511" s="157"/>
      <c r="I511" s="128"/>
      <c r="J511" s="158"/>
      <c r="K511" s="70"/>
      <c r="L511" s="159"/>
      <c r="M511" s="47"/>
      <c r="N511" s="47"/>
      <c r="O511" s="47"/>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row>
    <row r="512" spans="1:249" s="69" customFormat="1" x14ac:dyDescent="0.3">
      <c r="A512"/>
      <c r="B512" s="48"/>
      <c r="C512" s="48"/>
      <c r="D512"/>
      <c r="E512"/>
      <c r="F512"/>
      <c r="G512"/>
      <c r="H512" s="157"/>
      <c r="I512" s="128"/>
      <c r="J512" s="158"/>
      <c r="K512" s="70"/>
      <c r="L512" s="159"/>
      <c r="M512" s="47"/>
      <c r="N512" s="47"/>
      <c r="O512" s="47"/>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row>
    <row r="513" spans="1:249" s="69" customFormat="1" x14ac:dyDescent="0.3">
      <c r="A513"/>
      <c r="B513" s="48"/>
      <c r="C513" s="48"/>
      <c r="D513"/>
      <c r="E513"/>
      <c r="F513"/>
      <c r="G513"/>
      <c r="H513" s="157"/>
      <c r="I513" s="128"/>
      <c r="J513" s="158"/>
      <c r="K513" s="70"/>
      <c r="L513" s="159"/>
      <c r="M513" s="47"/>
      <c r="N513" s="47"/>
      <c r="O513" s="47"/>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row>
    <row r="514" spans="1:249" s="69" customFormat="1" x14ac:dyDescent="0.3">
      <c r="A514"/>
      <c r="B514" s="48"/>
      <c r="C514" s="48"/>
      <c r="D514"/>
      <c r="E514"/>
      <c r="F514"/>
      <c r="G514"/>
      <c r="H514" s="157"/>
      <c r="I514" s="128"/>
      <c r="J514" s="158"/>
      <c r="K514" s="70"/>
      <c r="L514" s="159"/>
      <c r="M514" s="47"/>
      <c r="N514" s="47"/>
      <c r="O514" s="47"/>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row>
    <row r="515" spans="1:249" s="69" customFormat="1" x14ac:dyDescent="0.3">
      <c r="A515"/>
      <c r="B515" s="48"/>
      <c r="C515" s="48"/>
      <c r="D515"/>
      <c r="E515"/>
      <c r="F515"/>
      <c r="G515"/>
      <c r="H515" s="157"/>
      <c r="I515" s="128"/>
      <c r="J515" s="158"/>
      <c r="K515" s="70"/>
      <c r="L515" s="159"/>
      <c r="M515" s="47"/>
      <c r="N515" s="47"/>
      <c r="O515" s="47"/>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row>
    <row r="516" spans="1:249" s="69" customFormat="1" x14ac:dyDescent="0.3">
      <c r="A516"/>
      <c r="B516" s="48"/>
      <c r="C516" s="48"/>
      <c r="D516"/>
      <c r="E516"/>
      <c r="F516"/>
      <c r="G516"/>
      <c r="H516" s="157"/>
      <c r="I516" s="128"/>
      <c r="J516" s="158"/>
      <c r="K516" s="70"/>
      <c r="L516" s="159"/>
      <c r="M516" s="47"/>
      <c r="N516" s="47"/>
      <c r="O516" s="47"/>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row>
    <row r="517" spans="1:249" s="69" customFormat="1" x14ac:dyDescent="0.3">
      <c r="A517"/>
      <c r="B517" s="48"/>
      <c r="C517" s="48"/>
      <c r="D517"/>
      <c r="E517"/>
      <c r="F517"/>
      <c r="G517"/>
      <c r="H517" s="157"/>
      <c r="I517" s="128"/>
      <c r="J517" s="158"/>
      <c r="K517" s="70"/>
      <c r="L517" s="159"/>
      <c r="M517" s="47"/>
      <c r="N517" s="47"/>
      <c r="O517" s="4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row>
    <row r="518" spans="1:249" s="69" customFormat="1" x14ac:dyDescent="0.3">
      <c r="A518"/>
      <c r="B518" s="48"/>
      <c r="C518" s="48"/>
      <c r="D518"/>
      <c r="E518"/>
      <c r="F518"/>
      <c r="G518"/>
      <c r="H518" s="157"/>
      <c r="I518" s="128"/>
      <c r="J518" s="158"/>
      <c r="K518" s="70"/>
      <c r="L518" s="159"/>
      <c r="M518" s="47"/>
      <c r="N518" s="47"/>
      <c r="O518" s="47"/>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row>
    <row r="519" spans="1:249" s="69" customFormat="1" x14ac:dyDescent="0.3">
      <c r="A519"/>
      <c r="B519" s="48"/>
      <c r="C519" s="48"/>
      <c r="D519"/>
      <c r="E519"/>
      <c r="F519"/>
      <c r="G519"/>
      <c r="H519" s="157"/>
      <c r="I519" s="128"/>
      <c r="J519" s="158"/>
      <c r="K519" s="70"/>
      <c r="L519" s="159"/>
      <c r="M519" s="47"/>
      <c r="N519" s="47"/>
      <c r="O519" s="47"/>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row>
    <row r="520" spans="1:249" s="69" customFormat="1" x14ac:dyDescent="0.3">
      <c r="A520"/>
      <c r="B520" s="48"/>
      <c r="C520" s="48"/>
      <c r="D520"/>
      <c r="E520"/>
      <c r="F520"/>
      <c r="G520"/>
      <c r="H520" s="157"/>
      <c r="I520" s="128"/>
      <c r="J520" s="158"/>
      <c r="K520" s="70"/>
      <c r="L520" s="159"/>
      <c r="M520" s="47"/>
      <c r="N520" s="47"/>
      <c r="O520" s="47"/>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row>
    <row r="521" spans="1:249" s="69" customFormat="1" x14ac:dyDescent="0.3">
      <c r="A521"/>
      <c r="B521" s="48"/>
      <c r="C521" s="48"/>
      <c r="D521"/>
      <c r="E521"/>
      <c r="F521"/>
      <c r="G521"/>
      <c r="H521" s="157"/>
      <c r="I521" s="128"/>
      <c r="J521" s="158"/>
      <c r="K521" s="70"/>
      <c r="L521" s="159"/>
      <c r="M521" s="47"/>
      <c r="N521" s="47"/>
      <c r="O521" s="47"/>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row>
    <row r="522" spans="1:249" s="69" customFormat="1" x14ac:dyDescent="0.3">
      <c r="A522"/>
      <c r="B522" s="48"/>
      <c r="C522" s="48"/>
      <c r="D522"/>
      <c r="E522"/>
      <c r="F522"/>
      <c r="G522"/>
      <c r="H522" s="157"/>
      <c r="I522" s="128"/>
      <c r="J522" s="158"/>
      <c r="K522" s="70"/>
      <c r="L522" s="159"/>
      <c r="M522" s="47"/>
      <c r="N522" s="47"/>
      <c r="O522" s="47"/>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row>
    <row r="523" spans="1:249" s="69" customFormat="1" x14ac:dyDescent="0.3">
      <c r="A523"/>
      <c r="B523" s="48"/>
      <c r="C523" s="48"/>
      <c r="D523"/>
      <c r="E523"/>
      <c r="F523"/>
      <c r="G523"/>
      <c r="H523" s="157"/>
      <c r="I523" s="128"/>
      <c r="J523" s="158"/>
      <c r="K523" s="70"/>
      <c r="L523" s="159"/>
      <c r="M523" s="47"/>
      <c r="N523" s="47"/>
      <c r="O523" s="47"/>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row>
    <row r="524" spans="1:249" s="69" customFormat="1" x14ac:dyDescent="0.3">
      <c r="A524"/>
      <c r="B524" s="48"/>
      <c r="C524" s="48"/>
      <c r="D524"/>
      <c r="E524"/>
      <c r="F524"/>
      <c r="G524"/>
      <c r="H524" s="157"/>
      <c r="I524" s="128"/>
      <c r="J524" s="158"/>
      <c r="K524" s="70"/>
      <c r="L524" s="159"/>
      <c r="M524" s="47"/>
      <c r="N524" s="47"/>
      <c r="O524" s="47"/>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row>
    <row r="525" spans="1:249" s="69" customFormat="1" x14ac:dyDescent="0.3">
      <c r="A525"/>
      <c r="B525" s="48"/>
      <c r="C525" s="48"/>
      <c r="D525"/>
      <c r="E525"/>
      <c r="F525"/>
      <c r="G525"/>
      <c r="H525" s="157"/>
      <c r="I525" s="128"/>
      <c r="J525" s="158"/>
      <c r="K525" s="70"/>
      <c r="L525" s="159"/>
      <c r="M525" s="47"/>
      <c r="N525" s="47"/>
      <c r="O525" s="47"/>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row>
    <row r="526" spans="1:249" s="69" customFormat="1" x14ac:dyDescent="0.3">
      <c r="A526"/>
      <c r="B526" s="48"/>
      <c r="C526" s="48"/>
      <c r="D526"/>
      <c r="E526"/>
      <c r="F526"/>
      <c r="G526"/>
      <c r="H526" s="157"/>
      <c r="I526" s="128"/>
      <c r="J526" s="158"/>
      <c r="K526" s="70"/>
      <c r="L526" s="159"/>
      <c r="M526" s="47"/>
      <c r="N526" s="47"/>
      <c r="O526" s="47"/>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row>
    <row r="527" spans="1:249" s="69" customFormat="1" x14ac:dyDescent="0.3">
      <c r="A527"/>
      <c r="B527" s="48"/>
      <c r="C527" s="48"/>
      <c r="D527"/>
      <c r="E527"/>
      <c r="F527"/>
      <c r="G527"/>
      <c r="H527" s="157"/>
      <c r="I527" s="128"/>
      <c r="J527" s="158"/>
      <c r="K527" s="70"/>
      <c r="L527" s="159"/>
      <c r="M527" s="47"/>
      <c r="N527" s="47"/>
      <c r="O527" s="4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row>
    <row r="528" spans="1:249" s="69" customFormat="1" x14ac:dyDescent="0.3">
      <c r="A528"/>
      <c r="B528" s="48"/>
      <c r="C528" s="48"/>
      <c r="D528"/>
      <c r="E528"/>
      <c r="F528"/>
      <c r="G528"/>
      <c r="H528" s="157"/>
      <c r="I528" s="128"/>
      <c r="J528" s="158"/>
      <c r="K528" s="70"/>
      <c r="L528" s="159"/>
      <c r="M528" s="47"/>
      <c r="N528" s="47"/>
      <c r="O528" s="47"/>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row>
    <row r="529" spans="1:249" s="69" customFormat="1" x14ac:dyDescent="0.3">
      <c r="A529"/>
      <c r="B529" s="48"/>
      <c r="C529" s="48"/>
      <c r="D529"/>
      <c r="E529"/>
      <c r="F529"/>
      <c r="G529"/>
      <c r="H529" s="157"/>
      <c r="I529" s="128"/>
      <c r="J529" s="158"/>
      <c r="K529" s="70"/>
      <c r="L529" s="159"/>
      <c r="M529" s="47"/>
      <c r="N529" s="47"/>
      <c r="O529" s="47"/>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row>
    <row r="530" spans="1:249" s="69" customFormat="1" x14ac:dyDescent="0.3">
      <c r="A530"/>
      <c r="B530" s="48"/>
      <c r="C530" s="48"/>
      <c r="D530"/>
      <c r="E530"/>
      <c r="F530"/>
      <c r="G530"/>
      <c r="H530" s="157"/>
      <c r="I530" s="128"/>
      <c r="J530" s="158"/>
      <c r="K530" s="70"/>
      <c r="L530" s="159"/>
      <c r="M530" s="47"/>
      <c r="N530" s="47"/>
      <c r="O530" s="47"/>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row>
    <row r="531" spans="1:249" s="69" customFormat="1" x14ac:dyDescent="0.3">
      <c r="A531"/>
      <c r="B531" s="48"/>
      <c r="C531" s="48"/>
      <c r="D531"/>
      <c r="E531"/>
      <c r="F531"/>
      <c r="G531"/>
      <c r="H531" s="157"/>
      <c r="I531" s="128"/>
      <c r="J531" s="158"/>
      <c r="K531" s="70"/>
      <c r="L531" s="159"/>
      <c r="M531" s="47"/>
      <c r="N531" s="47"/>
      <c r="O531" s="47"/>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row>
    <row r="532" spans="1:249" s="69" customFormat="1" x14ac:dyDescent="0.3">
      <c r="A532"/>
      <c r="B532" s="48"/>
      <c r="C532" s="48"/>
      <c r="D532"/>
      <c r="E532"/>
      <c r="F532"/>
      <c r="G532"/>
      <c r="H532" s="157"/>
      <c r="I532" s="128"/>
      <c r="J532" s="158"/>
      <c r="K532" s="70"/>
      <c r="L532" s="159"/>
      <c r="M532" s="47"/>
      <c r="N532" s="47"/>
      <c r="O532" s="47"/>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row>
    <row r="533" spans="1:249" s="69" customFormat="1" x14ac:dyDescent="0.3">
      <c r="A533"/>
      <c r="B533" s="48"/>
      <c r="C533" s="48"/>
      <c r="D533"/>
      <c r="E533"/>
      <c r="F533"/>
      <c r="G533"/>
      <c r="H533" s="157"/>
      <c r="I533" s="128"/>
      <c r="J533" s="158"/>
      <c r="K533" s="70"/>
      <c r="L533" s="159"/>
      <c r="M533" s="47"/>
      <c r="N533" s="47"/>
      <c r="O533" s="47"/>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row>
    <row r="534" spans="1:249" s="69" customFormat="1" x14ac:dyDescent="0.3">
      <c r="A534"/>
      <c r="B534" s="48"/>
      <c r="C534" s="48"/>
      <c r="D534"/>
      <c r="E534"/>
      <c r="F534"/>
      <c r="G534"/>
      <c r="H534" s="157"/>
      <c r="I534" s="128"/>
      <c r="J534" s="158"/>
      <c r="K534" s="70"/>
      <c r="L534" s="159"/>
      <c r="M534" s="47"/>
      <c r="N534" s="47"/>
      <c r="O534" s="47"/>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row>
    <row r="535" spans="1:249" s="69" customFormat="1" x14ac:dyDescent="0.3">
      <c r="A535"/>
      <c r="B535" s="48"/>
      <c r="C535" s="48"/>
      <c r="D535"/>
      <c r="E535"/>
      <c r="F535"/>
      <c r="G535"/>
      <c r="H535" s="157"/>
      <c r="I535" s="128"/>
      <c r="J535" s="158"/>
      <c r="K535" s="70"/>
      <c r="L535" s="159"/>
      <c r="M535" s="47"/>
      <c r="N535" s="47"/>
      <c r="O535" s="47"/>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row>
    <row r="536" spans="1:249" s="69" customFormat="1" x14ac:dyDescent="0.3">
      <c r="A536"/>
      <c r="B536" s="48"/>
      <c r="C536" s="48"/>
      <c r="D536"/>
      <c r="E536"/>
      <c r="F536"/>
      <c r="G536"/>
      <c r="H536" s="157"/>
      <c r="I536" s="128"/>
      <c r="J536" s="158"/>
      <c r="K536" s="70"/>
      <c r="L536" s="159"/>
      <c r="M536" s="47"/>
      <c r="N536" s="47"/>
      <c r="O536" s="47"/>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row>
    <row r="537" spans="1:249" s="69" customFormat="1" x14ac:dyDescent="0.3">
      <c r="A537"/>
      <c r="B537" s="48"/>
      <c r="C537" s="48"/>
      <c r="D537"/>
      <c r="E537"/>
      <c r="F537"/>
      <c r="G537"/>
      <c r="H537" s="157"/>
      <c r="I537" s="128"/>
      <c r="J537" s="158"/>
      <c r="K537" s="70"/>
      <c r="L537" s="159"/>
      <c r="M537" s="47"/>
      <c r="N537" s="47"/>
      <c r="O537" s="4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row>
    <row r="538" spans="1:249" s="69" customFormat="1" x14ac:dyDescent="0.3">
      <c r="A538"/>
      <c r="B538" s="48"/>
      <c r="C538" s="48"/>
      <c r="D538"/>
      <c r="E538"/>
      <c r="F538"/>
      <c r="G538"/>
      <c r="H538" s="157"/>
      <c r="I538" s="128"/>
      <c r="J538" s="158"/>
      <c r="K538" s="70"/>
      <c r="L538" s="159"/>
      <c r="M538" s="47"/>
      <c r="N538" s="47"/>
      <c r="O538" s="47"/>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row>
    <row r="539" spans="1:249" s="69" customFormat="1" x14ac:dyDescent="0.3">
      <c r="A539"/>
      <c r="B539" s="48"/>
      <c r="C539" s="48"/>
      <c r="D539"/>
      <c r="E539"/>
      <c r="F539"/>
      <c r="G539"/>
      <c r="H539" s="157"/>
      <c r="I539" s="128"/>
      <c r="J539" s="158"/>
      <c r="K539" s="70"/>
      <c r="L539" s="159"/>
      <c r="M539" s="47"/>
      <c r="N539" s="47"/>
      <c r="O539" s="47"/>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row>
    <row r="540" spans="1:249" s="69" customFormat="1" x14ac:dyDescent="0.3">
      <c r="A540"/>
      <c r="B540" s="48"/>
      <c r="C540" s="48"/>
      <c r="D540"/>
      <c r="E540"/>
      <c r="F540"/>
      <c r="G540"/>
      <c r="H540" s="157"/>
      <c r="I540" s="128"/>
      <c r="J540" s="158"/>
      <c r="K540" s="70"/>
      <c r="L540" s="159"/>
      <c r="M540" s="47"/>
      <c r="N540" s="47"/>
      <c r="O540" s="47"/>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row>
    <row r="541" spans="1:249" s="69" customFormat="1" x14ac:dyDescent="0.3">
      <c r="A541"/>
      <c r="B541" s="48"/>
      <c r="C541" s="48"/>
      <c r="D541"/>
      <c r="E541"/>
      <c r="F541"/>
      <c r="G541"/>
      <c r="H541" s="157"/>
      <c r="I541" s="128"/>
      <c r="J541" s="158"/>
      <c r="K541" s="70"/>
      <c r="L541" s="159"/>
      <c r="M541" s="47"/>
      <c r="N541" s="47"/>
      <c r="O541" s="47"/>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row>
    <row r="542" spans="1:249" s="69" customFormat="1" x14ac:dyDescent="0.3">
      <c r="A542"/>
      <c r="B542" s="48"/>
      <c r="C542" s="48"/>
      <c r="D542"/>
      <c r="E542"/>
      <c r="F542"/>
      <c r="G542"/>
      <c r="H542" s="157"/>
      <c r="I542" s="128"/>
      <c r="J542" s="158"/>
      <c r="K542" s="70"/>
      <c r="L542" s="159"/>
      <c r="M542" s="47"/>
      <c r="N542" s="47"/>
      <c r="O542" s="47"/>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row>
    <row r="543" spans="1:249" s="69" customFormat="1" x14ac:dyDescent="0.3">
      <c r="A543"/>
      <c r="B543" s="48"/>
      <c r="C543" s="48"/>
      <c r="D543"/>
      <c r="E543"/>
      <c r="F543"/>
      <c r="G543"/>
      <c r="H543" s="157"/>
      <c r="I543" s="128"/>
      <c r="J543" s="158"/>
      <c r="K543" s="70"/>
      <c r="L543" s="159"/>
      <c r="M543" s="47"/>
      <c r="N543" s="47"/>
      <c r="O543" s="47"/>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row>
    <row r="544" spans="1:249" s="69" customFormat="1" x14ac:dyDescent="0.3">
      <c r="A544"/>
      <c r="B544" s="48"/>
      <c r="C544" s="48"/>
      <c r="D544"/>
      <c r="E544"/>
      <c r="F544"/>
      <c r="G544"/>
      <c r="H544" s="157"/>
      <c r="I544" s="128"/>
      <c r="J544" s="158"/>
      <c r="K544" s="70"/>
      <c r="L544" s="159"/>
      <c r="M544" s="47"/>
      <c r="N544" s="47"/>
      <c r="O544" s="47"/>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row>
    <row r="545" spans="1:249" s="69" customFormat="1" x14ac:dyDescent="0.3">
      <c r="A545"/>
      <c r="B545" s="48"/>
      <c r="C545" s="48"/>
      <c r="D545"/>
      <c r="E545"/>
      <c r="F545"/>
      <c r="G545"/>
      <c r="H545" s="157"/>
      <c r="I545" s="128"/>
      <c r="J545" s="158"/>
      <c r="K545" s="70"/>
      <c r="L545" s="159"/>
      <c r="M545" s="47"/>
      <c r="N545" s="47"/>
      <c r="O545" s="47"/>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row>
    <row r="546" spans="1:249" s="69" customFormat="1" x14ac:dyDescent="0.3">
      <c r="A546"/>
      <c r="B546" s="48"/>
      <c r="C546" s="48"/>
      <c r="D546"/>
      <c r="E546"/>
      <c r="F546"/>
      <c r="G546"/>
      <c r="H546" s="157"/>
      <c r="I546" s="128"/>
      <c r="J546" s="158"/>
      <c r="K546" s="70"/>
      <c r="L546" s="159"/>
      <c r="M546" s="47"/>
      <c r="N546" s="47"/>
      <c r="O546" s="47"/>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row>
    <row r="547" spans="1:249" s="69" customFormat="1" x14ac:dyDescent="0.3">
      <c r="A547"/>
      <c r="B547" s="48"/>
      <c r="C547" s="48"/>
      <c r="D547"/>
      <c r="E547"/>
      <c r="F547"/>
      <c r="G547"/>
      <c r="H547" s="157"/>
      <c r="I547" s="128"/>
      <c r="J547" s="158"/>
      <c r="K547" s="70"/>
      <c r="L547" s="159"/>
      <c r="M547" s="47"/>
      <c r="N547" s="47"/>
      <c r="O547" s="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row>
    <row r="548" spans="1:249" s="69" customFormat="1" x14ac:dyDescent="0.3">
      <c r="A548"/>
      <c r="B548" s="48"/>
      <c r="C548" s="48"/>
      <c r="D548"/>
      <c r="E548"/>
      <c r="F548"/>
      <c r="G548"/>
      <c r="H548" s="157"/>
      <c r="I548" s="128"/>
      <c r="J548" s="158"/>
      <c r="K548" s="70"/>
      <c r="L548" s="159"/>
      <c r="M548" s="47"/>
      <c r="N548" s="47"/>
      <c r="O548" s="47"/>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row>
    <row r="549" spans="1:249" s="69" customFormat="1" x14ac:dyDescent="0.3">
      <c r="A549"/>
      <c r="B549" s="48"/>
      <c r="C549" s="48"/>
      <c r="D549"/>
      <c r="E549"/>
      <c r="F549"/>
      <c r="G549"/>
      <c r="H549" s="157"/>
      <c r="I549" s="128"/>
      <c r="J549" s="158"/>
      <c r="K549" s="70"/>
      <c r="L549" s="159"/>
      <c r="M549" s="47"/>
      <c r="N549" s="47"/>
      <c r="O549" s="47"/>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row>
    <row r="550" spans="1:249" s="69" customFormat="1" x14ac:dyDescent="0.3">
      <c r="A550"/>
      <c r="B550" s="48"/>
      <c r="C550" s="48"/>
      <c r="D550"/>
      <c r="E550"/>
      <c r="F550"/>
      <c r="G550"/>
      <c r="H550" s="157"/>
      <c r="I550" s="128"/>
      <c r="J550" s="158"/>
      <c r="K550" s="70"/>
      <c r="L550" s="159"/>
      <c r="M550" s="47"/>
      <c r="N550" s="47"/>
      <c r="O550" s="47"/>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row>
    <row r="551" spans="1:249" s="69" customFormat="1" x14ac:dyDescent="0.3">
      <c r="A551"/>
      <c r="B551" s="48"/>
      <c r="C551" s="48"/>
      <c r="D551"/>
      <c r="E551"/>
      <c r="F551"/>
      <c r="G551"/>
      <c r="H551" s="157"/>
      <c r="I551" s="128"/>
      <c r="J551" s="158"/>
      <c r="K551" s="70"/>
      <c r="L551" s="159"/>
      <c r="M551" s="47"/>
      <c r="N551" s="47"/>
      <c r="O551" s="47"/>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row>
    <row r="552" spans="1:249" s="69" customFormat="1" x14ac:dyDescent="0.3">
      <c r="A552"/>
      <c r="B552" s="48"/>
      <c r="C552" s="48"/>
      <c r="D552"/>
      <c r="E552"/>
      <c r="F552"/>
      <c r="G552"/>
      <c r="H552" s="157"/>
      <c r="I552" s="128"/>
      <c r="J552" s="158"/>
      <c r="K552" s="70"/>
      <c r="L552" s="159"/>
      <c r="M552" s="47"/>
      <c r="N552" s="47"/>
      <c r="O552" s="47"/>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row>
    <row r="553" spans="1:249" s="69" customFormat="1" x14ac:dyDescent="0.3">
      <c r="A553"/>
      <c r="B553" s="48"/>
      <c r="C553" s="48"/>
      <c r="D553"/>
      <c r="E553"/>
      <c r="F553"/>
      <c r="G553"/>
      <c r="H553" s="157"/>
      <c r="I553" s="128"/>
      <c r="J553" s="158"/>
      <c r="K553" s="70"/>
      <c r="L553" s="159"/>
      <c r="M553" s="47"/>
      <c r="N553" s="47"/>
      <c r="O553" s="47"/>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row>
    <row r="554" spans="1:249" s="69" customFormat="1" x14ac:dyDescent="0.3">
      <c r="A554"/>
      <c r="B554" s="48"/>
      <c r="C554" s="48"/>
      <c r="D554"/>
      <c r="E554"/>
      <c r="F554"/>
      <c r="G554"/>
      <c r="H554" s="157"/>
      <c r="I554" s="128"/>
      <c r="J554" s="158"/>
      <c r="K554" s="70"/>
      <c r="L554" s="159"/>
      <c r="M554" s="47"/>
      <c r="N554" s="47"/>
      <c r="O554" s="47"/>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row>
    <row r="555" spans="1:249" s="69" customFormat="1" x14ac:dyDescent="0.3">
      <c r="A555"/>
      <c r="B555" s="48"/>
      <c r="C555" s="48"/>
      <c r="D555"/>
      <c r="E555"/>
      <c r="F555"/>
      <c r="G555"/>
      <c r="H555" s="157"/>
      <c r="I555" s="128"/>
      <c r="J555" s="158"/>
      <c r="K555" s="70"/>
      <c r="L555" s="159"/>
      <c r="M555" s="47"/>
      <c r="N555" s="47"/>
      <c r="O555" s="47"/>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row>
    <row r="556" spans="1:249" s="69" customFormat="1" x14ac:dyDescent="0.3">
      <c r="A556"/>
      <c r="B556" s="48"/>
      <c r="C556" s="48"/>
      <c r="D556"/>
      <c r="E556"/>
      <c r="F556"/>
      <c r="G556"/>
      <c r="H556" s="157"/>
      <c r="I556" s="128"/>
      <c r="J556" s="158"/>
      <c r="K556" s="70"/>
      <c r="L556" s="159"/>
      <c r="M556" s="47"/>
      <c r="N556" s="47"/>
      <c r="O556" s="47"/>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row>
    <row r="557" spans="1:249" s="69" customFormat="1" x14ac:dyDescent="0.3">
      <c r="A557"/>
      <c r="B557" s="48"/>
      <c r="C557" s="48"/>
      <c r="D557"/>
      <c r="E557"/>
      <c r="F557"/>
      <c r="G557"/>
      <c r="H557" s="157"/>
      <c r="I557" s="128"/>
      <c r="J557" s="158"/>
      <c r="K557" s="70"/>
      <c r="L557" s="159"/>
      <c r="M557" s="47"/>
      <c r="N557" s="47"/>
      <c r="O557" s="4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row>
    <row r="558" spans="1:249" s="69" customFormat="1" x14ac:dyDescent="0.3">
      <c r="A558"/>
      <c r="B558" s="48"/>
      <c r="C558" s="48"/>
      <c r="D558"/>
      <c r="E558"/>
      <c r="F558"/>
      <c r="G558"/>
      <c r="H558" s="157"/>
      <c r="I558" s="128"/>
      <c r="J558" s="158"/>
      <c r="K558" s="70"/>
      <c r="L558" s="159"/>
      <c r="M558" s="47"/>
      <c r="N558" s="47"/>
      <c r="O558" s="47"/>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row>
    <row r="559" spans="1:249" s="69" customFormat="1" x14ac:dyDescent="0.3">
      <c r="A559"/>
      <c r="B559" s="48"/>
      <c r="C559" s="48"/>
      <c r="D559"/>
      <c r="E559"/>
      <c r="F559"/>
      <c r="G559"/>
      <c r="H559" s="157"/>
      <c r="I559" s="128"/>
      <c r="J559" s="158"/>
      <c r="K559" s="70"/>
      <c r="L559" s="159"/>
      <c r="M559" s="47"/>
      <c r="N559" s="47"/>
      <c r="O559" s="47"/>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row>
    <row r="560" spans="1:249" s="69" customFormat="1" x14ac:dyDescent="0.3">
      <c r="A560"/>
      <c r="B560" s="48"/>
      <c r="C560" s="48"/>
      <c r="D560"/>
      <c r="E560"/>
      <c r="F560"/>
      <c r="G560"/>
      <c r="H560" s="157"/>
      <c r="I560" s="128"/>
      <c r="J560" s="158"/>
      <c r="K560" s="70"/>
      <c r="L560" s="159"/>
      <c r="M560" s="47"/>
      <c r="N560" s="47"/>
      <c r="O560" s="47"/>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row>
    <row r="561" spans="1:249" s="69" customFormat="1" x14ac:dyDescent="0.3">
      <c r="A561"/>
      <c r="B561" s="48"/>
      <c r="C561" s="48"/>
      <c r="D561"/>
      <c r="E561"/>
      <c r="F561"/>
      <c r="G561"/>
      <c r="H561" s="157"/>
      <c r="I561" s="128"/>
      <c r="J561" s="158"/>
      <c r="K561" s="70"/>
      <c r="L561" s="159"/>
      <c r="M561" s="47"/>
      <c r="N561" s="47"/>
      <c r="O561" s="47"/>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row>
    <row r="562" spans="1:249" s="69" customFormat="1" x14ac:dyDescent="0.3">
      <c r="A562"/>
      <c r="B562" s="48"/>
      <c r="C562" s="48"/>
      <c r="D562"/>
      <c r="E562"/>
      <c r="F562"/>
      <c r="G562"/>
      <c r="H562" s="157"/>
      <c r="I562" s="128"/>
      <c r="J562" s="158"/>
      <c r="K562" s="70"/>
      <c r="L562" s="159"/>
      <c r="M562" s="47"/>
      <c r="N562" s="47"/>
      <c r="O562" s="47"/>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row>
    <row r="563" spans="1:249" s="69" customFormat="1" x14ac:dyDescent="0.3">
      <c r="A563"/>
      <c r="B563" s="48"/>
      <c r="C563" s="48"/>
      <c r="D563"/>
      <c r="E563"/>
      <c r="F563"/>
      <c r="G563"/>
      <c r="H563" s="157"/>
      <c r="I563" s="128"/>
      <c r="J563" s="158"/>
      <c r="K563" s="70"/>
      <c r="L563" s="159"/>
      <c r="M563" s="47"/>
      <c r="N563" s="47"/>
      <c r="O563" s="47"/>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row>
    <row r="564" spans="1:249" s="69" customFormat="1" x14ac:dyDescent="0.3">
      <c r="A564"/>
      <c r="B564" s="48"/>
      <c r="C564" s="48"/>
      <c r="D564"/>
      <c r="E564"/>
      <c r="F564"/>
      <c r="G564"/>
      <c r="H564" s="157"/>
      <c r="I564" s="128"/>
      <c r="J564" s="158"/>
      <c r="K564" s="70"/>
      <c r="L564" s="159"/>
      <c r="M564" s="47"/>
      <c r="N564" s="47"/>
      <c r="O564" s="47"/>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row>
    <row r="565" spans="1:249" s="69" customFormat="1" x14ac:dyDescent="0.3">
      <c r="A565"/>
      <c r="B565" s="48"/>
      <c r="C565" s="48"/>
      <c r="D565"/>
      <c r="E565"/>
      <c r="F565"/>
      <c r="G565"/>
      <c r="H565" s="157"/>
      <c r="I565" s="128"/>
      <c r="J565" s="158"/>
      <c r="K565" s="70"/>
      <c r="L565" s="159"/>
      <c r="M565" s="47"/>
      <c r="N565" s="47"/>
      <c r="O565" s="47"/>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row>
    <row r="566" spans="1:249" s="69" customFormat="1" x14ac:dyDescent="0.3">
      <c r="A566"/>
      <c r="B566" s="48"/>
      <c r="C566" s="48"/>
      <c r="D566"/>
      <c r="E566"/>
      <c r="F566"/>
      <c r="G566"/>
      <c r="H566" s="157"/>
      <c r="I566" s="128"/>
      <c r="J566" s="158"/>
      <c r="K566" s="70"/>
      <c r="L566" s="159"/>
      <c r="M566" s="47"/>
      <c r="N566" s="47"/>
      <c r="O566" s="47"/>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row>
    <row r="567" spans="1:249" s="69" customFormat="1" x14ac:dyDescent="0.3">
      <c r="A567"/>
      <c r="B567" s="48"/>
      <c r="C567" s="48"/>
      <c r="D567"/>
      <c r="E567"/>
      <c r="F567"/>
      <c r="G567"/>
      <c r="H567" s="157"/>
      <c r="I567" s="128"/>
      <c r="J567" s="158"/>
      <c r="K567" s="70"/>
      <c r="L567" s="159"/>
      <c r="M567" s="47"/>
      <c r="N567" s="47"/>
      <c r="O567" s="4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row>
    <row r="568" spans="1:249" s="69" customFormat="1" x14ac:dyDescent="0.3">
      <c r="A568"/>
      <c r="B568" s="48"/>
      <c r="C568" s="48"/>
      <c r="D568"/>
      <c r="E568"/>
      <c r="F568"/>
      <c r="G568"/>
      <c r="H568" s="157"/>
      <c r="I568" s="128"/>
      <c r="J568" s="158"/>
      <c r="K568" s="70"/>
      <c r="L568" s="159"/>
      <c r="M568" s="47"/>
      <c r="N568" s="47"/>
      <c r="O568" s="47"/>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row>
    <row r="569" spans="1:249" s="69" customFormat="1" x14ac:dyDescent="0.3">
      <c r="A569"/>
      <c r="B569" s="48"/>
      <c r="C569" s="48"/>
      <c r="D569"/>
      <c r="E569"/>
      <c r="F569"/>
      <c r="G569"/>
      <c r="H569" s="157"/>
      <c r="I569" s="128"/>
      <c r="J569" s="158"/>
      <c r="K569" s="70"/>
      <c r="L569" s="159"/>
      <c r="M569" s="47"/>
      <c r="N569" s="47"/>
      <c r="O569" s="47"/>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row>
    <row r="570" spans="1:249" s="69" customFormat="1" x14ac:dyDescent="0.3">
      <c r="A570"/>
      <c r="B570" s="48"/>
      <c r="C570" s="48"/>
      <c r="D570"/>
      <c r="E570"/>
      <c r="F570"/>
      <c r="G570"/>
      <c r="H570" s="157"/>
      <c r="I570" s="128"/>
      <c r="J570" s="158"/>
      <c r="K570" s="70"/>
      <c r="L570" s="159"/>
      <c r="M570" s="47"/>
      <c r="N570" s="47"/>
      <c r="O570" s="47"/>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row>
    <row r="571" spans="1:249" s="69" customFormat="1" x14ac:dyDescent="0.3">
      <c r="A571"/>
      <c r="B571" s="48"/>
      <c r="C571" s="48"/>
      <c r="D571"/>
      <c r="E571"/>
      <c r="F571"/>
      <c r="G571"/>
      <c r="H571" s="157"/>
      <c r="I571" s="128"/>
      <c r="J571" s="158"/>
      <c r="K571" s="70"/>
      <c r="L571" s="159"/>
      <c r="M571" s="47"/>
      <c r="N571" s="47"/>
      <c r="O571" s="47"/>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row>
    <row r="572" spans="1:249" s="69" customFormat="1" x14ac:dyDescent="0.3">
      <c r="A572"/>
      <c r="B572" s="48"/>
      <c r="C572" s="48"/>
      <c r="D572"/>
      <c r="E572"/>
      <c r="F572"/>
      <c r="G572"/>
      <c r="H572" s="157"/>
      <c r="I572" s="128"/>
      <c r="J572" s="158"/>
      <c r="K572" s="70"/>
      <c r="L572" s="159"/>
      <c r="M572" s="47"/>
      <c r="N572" s="47"/>
      <c r="O572" s="47"/>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row>
    <row r="573" spans="1:249" s="69" customFormat="1" x14ac:dyDescent="0.3">
      <c r="A573"/>
      <c r="B573" s="48"/>
      <c r="C573" s="48"/>
      <c r="D573"/>
      <c r="E573"/>
      <c r="F573"/>
      <c r="G573"/>
      <c r="H573" s="157"/>
      <c r="I573" s="128"/>
      <c r="J573" s="158"/>
      <c r="K573" s="70"/>
      <c r="L573" s="159"/>
      <c r="M573" s="47"/>
      <c r="N573" s="47"/>
      <c r="O573" s="47"/>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row>
    <row r="574" spans="1:249" s="69" customFormat="1" x14ac:dyDescent="0.3">
      <c r="A574"/>
      <c r="B574" s="48"/>
      <c r="C574" s="48"/>
      <c r="D574"/>
      <c r="E574"/>
      <c r="F574"/>
      <c r="G574"/>
      <c r="H574" s="157"/>
      <c r="I574" s="128"/>
      <c r="J574" s="158"/>
      <c r="K574" s="70"/>
      <c r="L574" s="159"/>
      <c r="M574" s="47"/>
      <c r="N574" s="47"/>
      <c r="O574" s="47"/>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row>
    <row r="575" spans="1:249" s="69" customFormat="1" x14ac:dyDescent="0.3">
      <c r="A575"/>
      <c r="B575" s="48"/>
      <c r="C575" s="48"/>
      <c r="D575"/>
      <c r="E575"/>
      <c r="F575"/>
      <c r="G575"/>
      <c r="H575" s="157"/>
      <c r="I575" s="128"/>
      <c r="J575" s="158"/>
      <c r="K575" s="70"/>
      <c r="L575" s="159"/>
      <c r="M575" s="47"/>
      <c r="N575" s="47"/>
      <c r="O575" s="47"/>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row>
    <row r="576" spans="1:249" s="69" customFormat="1" x14ac:dyDescent="0.3">
      <c r="A576"/>
      <c r="B576" s="48"/>
      <c r="C576" s="48"/>
      <c r="D576"/>
      <c r="E576"/>
      <c r="F576"/>
      <c r="G576"/>
      <c r="H576" s="157"/>
      <c r="I576" s="128"/>
      <c r="J576" s="158"/>
      <c r="K576" s="70"/>
      <c r="L576" s="159"/>
      <c r="M576" s="47"/>
      <c r="N576" s="47"/>
      <c r="O576" s="47"/>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row>
    <row r="577" spans="1:249" s="69" customFormat="1" x14ac:dyDescent="0.3">
      <c r="A577"/>
      <c r="B577" s="48"/>
      <c r="C577" s="48"/>
      <c r="D577"/>
      <c r="E577"/>
      <c r="F577"/>
      <c r="G577"/>
      <c r="H577" s="157"/>
      <c r="I577" s="128"/>
      <c r="J577" s="158"/>
      <c r="K577" s="70"/>
      <c r="L577" s="159"/>
      <c r="M577" s="47"/>
      <c r="N577" s="47"/>
      <c r="O577" s="4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row>
    <row r="578" spans="1:249" s="69" customFormat="1" x14ac:dyDescent="0.3">
      <c r="A578"/>
      <c r="B578" s="48"/>
      <c r="C578" s="48"/>
      <c r="D578"/>
      <c r="E578"/>
      <c r="F578"/>
      <c r="G578"/>
      <c r="H578" s="157"/>
      <c r="I578" s="128"/>
      <c r="J578" s="158"/>
      <c r="K578" s="70"/>
      <c r="L578" s="159"/>
      <c r="M578" s="47"/>
      <c r="N578" s="47"/>
      <c r="O578" s="47"/>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row>
    <row r="579" spans="1:249" s="69" customFormat="1" x14ac:dyDescent="0.3">
      <c r="A579"/>
      <c r="B579" s="48"/>
      <c r="C579" s="48"/>
      <c r="D579"/>
      <c r="E579"/>
      <c r="F579"/>
      <c r="G579"/>
      <c r="H579" s="157"/>
      <c r="I579" s="128"/>
      <c r="J579" s="158"/>
      <c r="K579" s="70"/>
      <c r="L579" s="159"/>
      <c r="M579" s="47"/>
      <c r="N579" s="47"/>
      <c r="O579" s="47"/>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row>
    <row r="580" spans="1:249" s="69" customFormat="1" x14ac:dyDescent="0.3">
      <c r="A580"/>
      <c r="B580" s="48"/>
      <c r="C580" s="48"/>
      <c r="D580"/>
      <c r="E580"/>
      <c r="F580"/>
      <c r="G580"/>
      <c r="H580" s="157"/>
      <c r="I580" s="128"/>
      <c r="J580" s="158"/>
      <c r="K580" s="70"/>
      <c r="L580" s="159"/>
      <c r="M580" s="47"/>
      <c r="N580" s="47"/>
      <c r="O580" s="47"/>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row>
    <row r="581" spans="1:249" s="69" customFormat="1" x14ac:dyDescent="0.3">
      <c r="A581"/>
      <c r="B581" s="48"/>
      <c r="C581" s="48"/>
      <c r="D581"/>
      <c r="E581"/>
      <c r="F581"/>
      <c r="G581"/>
      <c r="H581" s="157"/>
      <c r="I581" s="128"/>
      <c r="J581" s="158"/>
      <c r="K581" s="70"/>
      <c r="L581" s="159"/>
      <c r="M581" s="47"/>
      <c r="N581" s="47"/>
      <c r="O581" s="47"/>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row>
    <row r="582" spans="1:249" s="69" customFormat="1" x14ac:dyDescent="0.3">
      <c r="A582"/>
      <c r="B582" s="48"/>
      <c r="C582" s="48"/>
      <c r="D582"/>
      <c r="E582"/>
      <c r="F582"/>
      <c r="G582"/>
      <c r="H582" s="157"/>
      <c r="I582" s="128"/>
      <c r="J582" s="158"/>
      <c r="K582" s="70"/>
      <c r="L582" s="159"/>
      <c r="M582" s="47"/>
      <c r="N582" s="47"/>
      <c r="O582" s="47"/>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row>
    <row r="583" spans="1:249" s="69" customFormat="1" x14ac:dyDescent="0.3">
      <c r="A583"/>
      <c r="B583" s="48"/>
      <c r="C583" s="48"/>
      <c r="D583"/>
      <c r="E583"/>
      <c r="F583"/>
      <c r="G583"/>
      <c r="H583" s="157"/>
      <c r="I583" s="128"/>
      <c r="J583" s="158"/>
      <c r="K583" s="70"/>
      <c r="L583" s="159"/>
      <c r="M583" s="47"/>
      <c r="N583" s="47"/>
      <c r="O583" s="47"/>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row>
    <row r="584" spans="1:249" s="69" customFormat="1" x14ac:dyDescent="0.3">
      <c r="A584"/>
      <c r="B584" s="48"/>
      <c r="C584" s="48"/>
      <c r="D584"/>
      <c r="E584"/>
      <c r="F584"/>
      <c r="G584"/>
      <c r="H584" s="157"/>
      <c r="I584" s="128"/>
      <c r="J584" s="158"/>
      <c r="K584" s="70"/>
      <c r="L584" s="159"/>
      <c r="M584" s="47"/>
      <c r="N584" s="47"/>
      <c r="O584" s="47"/>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row>
    <row r="585" spans="1:249" s="69" customFormat="1" x14ac:dyDescent="0.3">
      <c r="A585"/>
      <c r="B585" s="48"/>
      <c r="C585" s="48"/>
      <c r="D585"/>
      <c r="E585"/>
      <c r="F585"/>
      <c r="G585"/>
      <c r="H585" s="157"/>
      <c r="I585" s="128"/>
      <c r="J585" s="158"/>
      <c r="K585" s="70"/>
      <c r="L585" s="159"/>
      <c r="M585" s="47"/>
      <c r="N585" s="47"/>
      <c r="O585" s="47"/>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row>
    <row r="586" spans="1:249" s="69" customFormat="1" x14ac:dyDescent="0.3">
      <c r="A586"/>
      <c r="B586" s="48"/>
      <c r="C586" s="48"/>
      <c r="D586"/>
      <c r="E586"/>
      <c r="F586"/>
      <c r="G586"/>
      <c r="H586" s="157"/>
      <c r="I586" s="128"/>
      <c r="J586" s="158"/>
      <c r="K586" s="70"/>
      <c r="L586" s="159"/>
      <c r="M586" s="47"/>
      <c r="N586" s="47"/>
      <c r="O586" s="47"/>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row>
    <row r="587" spans="1:249" s="69" customFormat="1" x14ac:dyDescent="0.3">
      <c r="A587"/>
      <c r="B587" s="48"/>
      <c r="C587" s="48"/>
      <c r="D587"/>
      <c r="E587"/>
      <c r="F587"/>
      <c r="G587"/>
      <c r="H587" s="157"/>
      <c r="I587" s="128"/>
      <c r="J587" s="158"/>
      <c r="K587" s="70"/>
      <c r="L587" s="159"/>
      <c r="M587" s="47"/>
      <c r="N587" s="47"/>
      <c r="O587" s="4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row>
    <row r="588" spans="1:249" s="69" customFormat="1" x14ac:dyDescent="0.3">
      <c r="A588"/>
      <c r="B588" s="48"/>
      <c r="C588" s="48"/>
      <c r="D588"/>
      <c r="E588"/>
      <c r="F588"/>
      <c r="G588"/>
      <c r="H588" s="157"/>
      <c r="I588" s="128"/>
      <c r="J588" s="158"/>
      <c r="K588" s="70"/>
      <c r="L588" s="159"/>
      <c r="M588" s="47"/>
      <c r="N588" s="47"/>
      <c r="O588" s="47"/>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row>
    <row r="589" spans="1:249" s="69" customFormat="1" x14ac:dyDescent="0.3">
      <c r="A589"/>
      <c r="B589" s="48"/>
      <c r="C589" s="48"/>
      <c r="D589"/>
      <c r="E589"/>
      <c r="F589"/>
      <c r="G589"/>
      <c r="H589" s="157"/>
      <c r="I589" s="128"/>
      <c r="J589" s="158"/>
      <c r="K589" s="70"/>
      <c r="L589" s="159"/>
      <c r="M589" s="47"/>
      <c r="N589" s="47"/>
      <c r="O589" s="47"/>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row>
    <row r="590" spans="1:249" s="69" customFormat="1" x14ac:dyDescent="0.3">
      <c r="A590"/>
      <c r="B590" s="48"/>
      <c r="C590" s="48"/>
      <c r="D590"/>
      <c r="E590"/>
      <c r="F590"/>
      <c r="G590"/>
      <c r="H590" s="157"/>
      <c r="I590" s="128"/>
      <c r="J590" s="158"/>
      <c r="K590" s="70"/>
      <c r="L590" s="159"/>
      <c r="M590" s="47"/>
      <c r="N590" s="47"/>
      <c r="O590" s="47"/>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row>
    <row r="591" spans="1:249" s="69" customFormat="1" x14ac:dyDescent="0.3">
      <c r="A591"/>
      <c r="B591" s="48"/>
      <c r="C591" s="48"/>
      <c r="D591"/>
      <c r="E591"/>
      <c r="F591"/>
      <c r="G591"/>
      <c r="H591" s="157"/>
      <c r="I591" s="128"/>
      <c r="J591" s="158"/>
      <c r="K591" s="70"/>
      <c r="L591" s="159"/>
      <c r="M591" s="47"/>
      <c r="N591" s="47"/>
      <c r="O591" s="47"/>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row>
    <row r="592" spans="1:249" s="69" customFormat="1" x14ac:dyDescent="0.3">
      <c r="A592"/>
      <c r="B592" s="48"/>
      <c r="C592" s="48"/>
      <c r="D592"/>
      <c r="E592"/>
      <c r="F592"/>
      <c r="G592"/>
      <c r="H592" s="157"/>
      <c r="I592" s="128"/>
      <c r="J592" s="158"/>
      <c r="K592" s="70"/>
      <c r="L592" s="159"/>
      <c r="M592" s="47"/>
      <c r="N592" s="47"/>
      <c r="O592" s="47"/>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row>
    <row r="593" spans="1:249" s="69" customFormat="1" x14ac:dyDescent="0.3">
      <c r="A593"/>
      <c r="B593" s="48"/>
      <c r="C593" s="48"/>
      <c r="D593"/>
      <c r="E593"/>
      <c r="F593"/>
      <c r="G593"/>
      <c r="H593" s="157"/>
      <c r="I593" s="128"/>
      <c r="J593" s="158"/>
      <c r="K593" s="70"/>
      <c r="L593" s="159"/>
      <c r="M593" s="47"/>
      <c r="N593" s="47"/>
      <c r="O593" s="47"/>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row>
    <row r="594" spans="1:249" s="69" customFormat="1" x14ac:dyDescent="0.3">
      <c r="A594"/>
      <c r="B594" s="48"/>
      <c r="C594" s="48"/>
      <c r="D594"/>
      <c r="E594"/>
      <c r="F594"/>
      <c r="G594"/>
      <c r="H594" s="157"/>
      <c r="I594" s="128"/>
      <c r="J594" s="158"/>
      <c r="K594" s="70"/>
      <c r="L594" s="159"/>
      <c r="M594" s="47"/>
      <c r="N594" s="47"/>
      <c r="O594" s="47"/>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row>
    <row r="595" spans="1:249" s="69" customFormat="1" x14ac:dyDescent="0.3">
      <c r="A595"/>
      <c r="B595" s="48"/>
      <c r="C595" s="48"/>
      <c r="D595"/>
      <c r="E595"/>
      <c r="F595"/>
      <c r="G595"/>
      <c r="H595" s="157"/>
      <c r="I595" s="128"/>
      <c r="J595" s="158"/>
      <c r="K595" s="70"/>
      <c r="L595" s="159"/>
      <c r="M595" s="47"/>
      <c r="N595" s="47"/>
      <c r="O595" s="47"/>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row>
    <row r="596" spans="1:249" s="69" customFormat="1" x14ac:dyDescent="0.3">
      <c r="A596"/>
      <c r="B596" s="48"/>
      <c r="C596" s="48"/>
      <c r="D596"/>
      <c r="E596"/>
      <c r="F596"/>
      <c r="G596"/>
      <c r="H596" s="157"/>
      <c r="I596" s="128"/>
      <c r="J596" s="158"/>
      <c r="K596" s="70"/>
      <c r="L596" s="159"/>
      <c r="M596" s="47"/>
      <c r="N596" s="47"/>
      <c r="O596" s="47"/>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row>
    <row r="597" spans="1:249" s="69" customFormat="1" x14ac:dyDescent="0.3">
      <c r="A597"/>
      <c r="B597" s="48"/>
      <c r="C597" s="48"/>
      <c r="D597"/>
      <c r="E597"/>
      <c r="F597"/>
      <c r="G597"/>
      <c r="H597" s="157"/>
      <c r="I597" s="128"/>
      <c r="J597" s="158"/>
      <c r="K597" s="70"/>
      <c r="L597" s="159"/>
      <c r="M597" s="47"/>
      <c r="N597" s="47"/>
      <c r="O597" s="4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row>
    <row r="598" spans="1:249" s="69" customFormat="1" x14ac:dyDescent="0.3">
      <c r="A598"/>
      <c r="B598" s="48"/>
      <c r="C598" s="48"/>
      <c r="D598"/>
      <c r="E598"/>
      <c r="F598"/>
      <c r="G598"/>
      <c r="H598" s="157"/>
      <c r="I598" s="128"/>
      <c r="J598" s="158"/>
      <c r="K598" s="70"/>
      <c r="L598" s="159"/>
      <c r="M598" s="47"/>
      <c r="N598" s="47"/>
      <c r="O598" s="47"/>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row>
    <row r="599" spans="1:249" s="69" customFormat="1" x14ac:dyDescent="0.3">
      <c r="A599"/>
      <c r="B599" s="48"/>
      <c r="C599" s="48"/>
      <c r="D599"/>
      <c r="E599"/>
      <c r="F599"/>
      <c r="G599"/>
      <c r="H599" s="157"/>
      <c r="I599" s="128"/>
      <c r="J599" s="158"/>
      <c r="K599" s="70"/>
      <c r="L599" s="159"/>
      <c r="M599" s="47"/>
      <c r="N599" s="47"/>
      <c r="O599" s="47"/>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row>
    <row r="600" spans="1:249" s="69" customFormat="1" x14ac:dyDescent="0.3">
      <c r="A600"/>
      <c r="B600" s="48"/>
      <c r="C600" s="48"/>
      <c r="D600"/>
      <c r="E600"/>
      <c r="F600"/>
      <c r="G600"/>
      <c r="H600" s="157"/>
      <c r="I600" s="128"/>
      <c r="J600" s="158"/>
      <c r="K600" s="70"/>
      <c r="L600" s="159"/>
      <c r="M600" s="47"/>
      <c r="N600" s="47"/>
      <c r="O600" s="47"/>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row>
    <row r="601" spans="1:249" s="69" customFormat="1" x14ac:dyDescent="0.3">
      <c r="A601"/>
      <c r="B601" s="48"/>
      <c r="C601" s="48"/>
      <c r="D601"/>
      <c r="E601"/>
      <c r="F601"/>
      <c r="G601"/>
      <c r="H601" s="157"/>
      <c r="I601" s="128"/>
      <c r="J601" s="158"/>
      <c r="K601" s="70"/>
      <c r="L601" s="159"/>
      <c r="M601" s="47"/>
      <c r="N601" s="47"/>
      <c r="O601" s="47"/>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row>
    <row r="602" spans="1:249" s="69" customFormat="1" x14ac:dyDescent="0.3">
      <c r="A602"/>
      <c r="B602" s="48"/>
      <c r="C602" s="48"/>
      <c r="D602"/>
      <c r="E602"/>
      <c r="F602"/>
      <c r="G602"/>
      <c r="H602" s="157"/>
      <c r="I602" s="128"/>
      <c r="J602" s="158"/>
      <c r="K602" s="70"/>
      <c r="L602" s="159"/>
      <c r="M602" s="47"/>
      <c r="N602" s="47"/>
      <c r="O602" s="47"/>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row>
    <row r="603" spans="1:249" s="69" customFormat="1" x14ac:dyDescent="0.3">
      <c r="A603"/>
      <c r="B603" s="48"/>
      <c r="C603" s="48"/>
      <c r="D603"/>
      <c r="E603"/>
      <c r="F603"/>
      <c r="G603"/>
      <c r="H603" s="157"/>
      <c r="I603" s="128"/>
      <c r="J603" s="158"/>
      <c r="K603" s="70"/>
      <c r="L603" s="159"/>
      <c r="M603" s="47"/>
      <c r="N603" s="47"/>
      <c r="O603" s="47"/>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row>
    <row r="604" spans="1:249" s="69" customFormat="1" x14ac:dyDescent="0.3">
      <c r="A604"/>
      <c r="B604" s="48"/>
      <c r="C604" s="48"/>
      <c r="D604"/>
      <c r="E604"/>
      <c r="F604"/>
      <c r="G604"/>
      <c r="H604" s="157"/>
      <c r="I604" s="128"/>
      <c r="J604" s="158"/>
      <c r="K604" s="70"/>
      <c r="L604" s="159"/>
      <c r="M604" s="47"/>
      <c r="N604" s="47"/>
      <c r="O604" s="47"/>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row>
    <row r="605" spans="1:249" s="69" customFormat="1" x14ac:dyDescent="0.3">
      <c r="A605"/>
      <c r="B605" s="48"/>
      <c r="C605" s="48"/>
      <c r="D605"/>
      <c r="E605"/>
      <c r="F605"/>
      <c r="G605"/>
      <c r="H605" s="157"/>
      <c r="I605" s="128"/>
      <c r="J605" s="158"/>
      <c r="K605" s="70"/>
      <c r="L605" s="159"/>
      <c r="M605" s="47"/>
      <c r="N605" s="47"/>
      <c r="O605" s="47"/>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row>
    <row r="606" spans="1:249" s="69" customFormat="1" x14ac:dyDescent="0.3">
      <c r="A606"/>
      <c r="B606" s="48"/>
      <c r="C606" s="48"/>
      <c r="D606"/>
      <c r="E606"/>
      <c r="F606"/>
      <c r="G606"/>
      <c r="H606" s="157"/>
      <c r="I606" s="128"/>
      <c r="J606" s="158"/>
      <c r="K606" s="70"/>
      <c r="L606" s="159"/>
      <c r="M606" s="47"/>
      <c r="N606" s="47"/>
      <c r="O606" s="47"/>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row>
    <row r="607" spans="1:249" s="69" customFormat="1" x14ac:dyDescent="0.3">
      <c r="A607"/>
      <c r="B607" s="48"/>
      <c r="C607" s="48"/>
      <c r="D607"/>
      <c r="E607"/>
      <c r="F607"/>
      <c r="G607"/>
      <c r="H607" s="157"/>
      <c r="I607" s="128"/>
      <c r="J607" s="158"/>
      <c r="K607" s="70"/>
      <c r="L607" s="159"/>
      <c r="M607" s="47"/>
      <c r="N607" s="47"/>
      <c r="O607" s="4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row>
    <row r="608" spans="1:249" s="69" customFormat="1" x14ac:dyDescent="0.3">
      <c r="A608"/>
      <c r="B608" s="48"/>
      <c r="C608" s="48"/>
      <c r="D608"/>
      <c r="E608"/>
      <c r="F608"/>
      <c r="G608"/>
      <c r="H608" s="157"/>
      <c r="I608" s="128"/>
      <c r="J608" s="158"/>
      <c r="K608" s="70"/>
      <c r="L608" s="159"/>
      <c r="M608" s="47"/>
      <c r="N608" s="47"/>
      <c r="O608" s="47"/>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row>
    <row r="609" spans="1:249" s="69" customFormat="1" x14ac:dyDescent="0.3">
      <c r="A609"/>
      <c r="B609" s="48"/>
      <c r="C609" s="48"/>
      <c r="D609"/>
      <c r="E609"/>
      <c r="F609"/>
      <c r="G609"/>
      <c r="H609" s="157"/>
      <c r="I609" s="128"/>
      <c r="J609" s="158"/>
      <c r="K609" s="70"/>
      <c r="L609" s="159"/>
      <c r="M609" s="47"/>
      <c r="N609" s="47"/>
      <c r="O609" s="47"/>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row>
    <row r="610" spans="1:249" s="69" customFormat="1" x14ac:dyDescent="0.3">
      <c r="A610"/>
      <c r="B610" s="48"/>
      <c r="C610" s="48"/>
      <c r="D610"/>
      <c r="E610"/>
      <c r="F610"/>
      <c r="G610"/>
      <c r="H610" s="157"/>
      <c r="I610" s="128"/>
      <c r="J610" s="158"/>
      <c r="K610" s="70"/>
      <c r="L610" s="159"/>
      <c r="M610" s="47"/>
      <c r="N610" s="47"/>
      <c r="O610" s="47"/>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row>
    <row r="611" spans="1:249" s="69" customFormat="1" x14ac:dyDescent="0.3">
      <c r="A611"/>
      <c r="B611" s="48"/>
      <c r="C611" s="48"/>
      <c r="D611"/>
      <c r="E611"/>
      <c r="F611"/>
      <c r="G611"/>
      <c r="H611" s="157"/>
      <c r="I611" s="128"/>
      <c r="J611" s="158"/>
      <c r="K611" s="70"/>
      <c r="L611" s="159"/>
      <c r="M611" s="47"/>
      <c r="N611" s="47"/>
      <c r="O611" s="47"/>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row>
    <row r="612" spans="1:249" s="69" customFormat="1" x14ac:dyDescent="0.3">
      <c r="A612"/>
      <c r="B612" s="48"/>
      <c r="C612" s="48"/>
      <c r="D612"/>
      <c r="E612"/>
      <c r="F612"/>
      <c r="G612"/>
      <c r="H612" s="157"/>
      <c r="I612" s="128"/>
      <c r="J612" s="158"/>
      <c r="K612" s="70"/>
      <c r="L612" s="159"/>
      <c r="M612" s="47"/>
      <c r="N612" s="47"/>
      <c r="O612" s="47"/>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row>
    <row r="613" spans="1:249" s="69" customFormat="1" x14ac:dyDescent="0.3">
      <c r="A613"/>
      <c r="B613" s="48"/>
      <c r="C613" s="48"/>
      <c r="D613"/>
      <c r="E613"/>
      <c r="F613"/>
      <c r="G613"/>
      <c r="H613" s="157"/>
      <c r="I613" s="128"/>
      <c r="J613" s="158"/>
      <c r="K613" s="70"/>
      <c r="L613" s="159"/>
      <c r="M613" s="47"/>
      <c r="N613" s="47"/>
      <c r="O613" s="47"/>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row>
    <row r="614" spans="1:249" s="69" customFormat="1" x14ac:dyDescent="0.3">
      <c r="A614"/>
      <c r="B614" s="48"/>
      <c r="C614" s="48"/>
      <c r="D614"/>
      <c r="E614"/>
      <c r="F614"/>
      <c r="G614"/>
      <c r="H614" s="157"/>
      <c r="I614" s="128"/>
      <c r="J614" s="158"/>
      <c r="K614" s="70"/>
      <c r="L614" s="159"/>
      <c r="M614" s="47"/>
      <c r="N614" s="47"/>
      <c r="O614" s="47"/>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row>
    <row r="615" spans="1:249" s="69" customFormat="1" x14ac:dyDescent="0.3">
      <c r="A615"/>
      <c r="B615" s="48"/>
      <c r="C615" s="48"/>
      <c r="D615"/>
      <c r="E615"/>
      <c r="F615"/>
      <c r="G615"/>
      <c r="H615" s="157"/>
      <c r="I615" s="128"/>
      <c r="J615" s="158"/>
      <c r="K615" s="70"/>
      <c r="L615" s="159"/>
      <c r="M615" s="47"/>
      <c r="N615" s="47"/>
      <c r="O615" s="47"/>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row>
    <row r="616" spans="1:249" s="69" customFormat="1" x14ac:dyDescent="0.3">
      <c r="A616"/>
      <c r="B616" s="48"/>
      <c r="C616" s="48"/>
      <c r="D616"/>
      <c r="E616"/>
      <c r="F616"/>
      <c r="G616"/>
      <c r="H616" s="157"/>
      <c r="I616" s="128"/>
      <c r="J616" s="158"/>
      <c r="K616" s="70"/>
      <c r="L616" s="159"/>
      <c r="M616" s="47"/>
      <c r="N616" s="47"/>
      <c r="O616" s="47"/>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row>
    <row r="617" spans="1:249" s="69" customFormat="1" x14ac:dyDescent="0.3">
      <c r="A617"/>
      <c r="B617" s="48"/>
      <c r="C617" s="48"/>
      <c r="D617"/>
      <c r="E617"/>
      <c r="F617"/>
      <c r="G617"/>
      <c r="H617" s="157"/>
      <c r="I617" s="128"/>
      <c r="J617" s="158"/>
      <c r="K617" s="70"/>
      <c r="L617" s="159"/>
      <c r="M617" s="47"/>
      <c r="N617" s="47"/>
      <c r="O617" s="4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row>
    <row r="618" spans="1:249" s="69" customFormat="1" x14ac:dyDescent="0.3">
      <c r="A618"/>
      <c r="B618" s="48"/>
      <c r="C618" s="48"/>
      <c r="D618"/>
      <c r="E618"/>
      <c r="F618"/>
      <c r="G618"/>
      <c r="H618" s="157"/>
      <c r="I618" s="128"/>
      <c r="J618" s="158"/>
      <c r="K618" s="70"/>
      <c r="L618" s="159"/>
      <c r="M618" s="47"/>
      <c r="N618" s="47"/>
      <c r="O618" s="47"/>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row>
    <row r="619" spans="1:249" s="69" customFormat="1" x14ac:dyDescent="0.3">
      <c r="A619"/>
      <c r="B619" s="48"/>
      <c r="C619" s="48"/>
      <c r="D619"/>
      <c r="E619"/>
      <c r="F619"/>
      <c r="G619"/>
      <c r="H619" s="157"/>
      <c r="I619" s="128"/>
      <c r="J619" s="158"/>
      <c r="K619" s="70"/>
      <c r="L619" s="159"/>
      <c r="M619" s="47"/>
      <c r="N619" s="47"/>
      <c r="O619" s="47"/>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row>
    <row r="620" spans="1:249" s="69" customFormat="1" x14ac:dyDescent="0.3">
      <c r="A620"/>
      <c r="B620" s="48"/>
      <c r="C620" s="48"/>
      <c r="D620"/>
      <c r="E620"/>
      <c r="F620"/>
      <c r="G620"/>
      <c r="H620" s="157"/>
      <c r="I620" s="128"/>
      <c r="J620" s="158"/>
      <c r="K620" s="70"/>
      <c r="L620" s="159"/>
      <c r="M620" s="47"/>
      <c r="N620" s="47"/>
      <c r="O620" s="47"/>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row>
    <row r="621" spans="1:249" s="69" customFormat="1" x14ac:dyDescent="0.3">
      <c r="A621"/>
      <c r="B621" s="48"/>
      <c r="C621" s="48"/>
      <c r="D621"/>
      <c r="E621"/>
      <c r="F621"/>
      <c r="G621"/>
      <c r="H621" s="157"/>
      <c r="I621" s="128"/>
      <c r="J621" s="158"/>
      <c r="K621" s="70"/>
      <c r="L621" s="159"/>
      <c r="M621" s="47"/>
      <c r="N621" s="47"/>
      <c r="O621" s="47"/>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row>
    <row r="622" spans="1:249" s="69" customFormat="1" x14ac:dyDescent="0.3">
      <c r="A622"/>
      <c r="B622" s="48"/>
      <c r="C622" s="48"/>
      <c r="D622"/>
      <c r="E622"/>
      <c r="F622"/>
      <c r="G622"/>
      <c r="H622" s="157"/>
      <c r="I622" s="128"/>
      <c r="J622" s="158"/>
      <c r="K622" s="70"/>
      <c r="L622" s="159"/>
      <c r="M622" s="47"/>
      <c r="N622" s="47"/>
      <c r="O622" s="47"/>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row>
    <row r="623" spans="1:249" s="69" customFormat="1" x14ac:dyDescent="0.3">
      <c r="A623"/>
      <c r="B623" s="48"/>
      <c r="C623" s="48"/>
      <c r="D623"/>
      <c r="E623"/>
      <c r="F623"/>
      <c r="G623"/>
      <c r="H623" s="157"/>
      <c r="I623" s="128"/>
      <c r="J623" s="158"/>
      <c r="K623" s="70"/>
      <c r="L623" s="159"/>
      <c r="M623" s="47"/>
      <c r="N623" s="47"/>
      <c r="O623" s="47"/>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row>
    <row r="624" spans="1:249" s="69" customFormat="1" x14ac:dyDescent="0.3">
      <c r="A624"/>
      <c r="B624" s="48"/>
      <c r="C624" s="48"/>
      <c r="D624"/>
      <c r="E624"/>
      <c r="F624"/>
      <c r="G624"/>
      <c r="H624" s="157"/>
      <c r="I624" s="128"/>
      <c r="J624" s="158"/>
      <c r="K624" s="70"/>
      <c r="L624" s="159"/>
      <c r="M624" s="47"/>
      <c r="N624" s="47"/>
      <c r="O624" s="47"/>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row>
    <row r="625" spans="1:249" s="69" customFormat="1" x14ac:dyDescent="0.3">
      <c r="A625"/>
      <c r="B625" s="48"/>
      <c r="C625" s="48"/>
      <c r="D625"/>
      <c r="E625"/>
      <c r="F625"/>
      <c r="G625"/>
      <c r="H625" s="157"/>
      <c r="I625" s="128"/>
      <c r="J625" s="158"/>
      <c r="K625" s="70"/>
      <c r="L625" s="159"/>
      <c r="M625" s="47"/>
      <c r="N625" s="47"/>
      <c r="O625" s="47"/>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row>
    <row r="626" spans="1:249" s="69" customFormat="1" x14ac:dyDescent="0.3">
      <c r="A626"/>
      <c r="B626" s="48"/>
      <c r="C626" s="48"/>
      <c r="D626"/>
      <c r="E626"/>
      <c r="F626"/>
      <c r="G626"/>
      <c r="H626" s="157"/>
      <c r="I626" s="128"/>
      <c r="J626" s="158"/>
      <c r="K626" s="70"/>
      <c r="L626" s="159"/>
      <c r="M626" s="47"/>
      <c r="N626" s="47"/>
      <c r="O626" s="47"/>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row>
    <row r="627" spans="1:249" s="69" customFormat="1" x14ac:dyDescent="0.3">
      <c r="A627"/>
      <c r="B627" s="48"/>
      <c r="C627" s="48"/>
      <c r="D627"/>
      <c r="E627"/>
      <c r="F627"/>
      <c r="G627"/>
      <c r="H627" s="157"/>
      <c r="I627" s="128"/>
      <c r="J627" s="158"/>
      <c r="K627" s="70"/>
      <c r="L627" s="159"/>
      <c r="M627" s="47"/>
      <c r="N627" s="47"/>
      <c r="O627" s="4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row>
    <row r="628" spans="1:249" s="69" customFormat="1" x14ac:dyDescent="0.3">
      <c r="A628"/>
      <c r="B628" s="48"/>
      <c r="C628" s="48"/>
      <c r="D628"/>
      <c r="E628"/>
      <c r="F628"/>
      <c r="G628"/>
      <c r="H628" s="157"/>
      <c r="I628" s="128"/>
      <c r="J628" s="158"/>
      <c r="K628" s="70"/>
      <c r="L628" s="159"/>
      <c r="M628" s="47"/>
      <c r="N628" s="47"/>
      <c r="O628" s="47"/>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row>
    <row r="629" spans="1:249" s="69" customFormat="1" x14ac:dyDescent="0.3">
      <c r="A629"/>
      <c r="B629" s="48"/>
      <c r="C629" s="48"/>
      <c r="D629"/>
      <c r="E629"/>
      <c r="F629"/>
      <c r="G629"/>
      <c r="H629" s="157"/>
      <c r="I629" s="128"/>
      <c r="J629" s="158"/>
      <c r="K629" s="70"/>
      <c r="L629" s="159"/>
      <c r="M629" s="47"/>
      <c r="N629" s="47"/>
      <c r="O629" s="47"/>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row>
    <row r="630" spans="1:249" s="69" customFormat="1" x14ac:dyDescent="0.3">
      <c r="A630"/>
      <c r="B630" s="48"/>
      <c r="C630" s="48"/>
      <c r="D630"/>
      <c r="E630"/>
      <c r="F630"/>
      <c r="G630"/>
      <c r="H630" s="157"/>
      <c r="I630" s="128"/>
      <c r="J630" s="158"/>
      <c r="K630" s="70"/>
      <c r="L630" s="159"/>
      <c r="M630" s="47"/>
      <c r="N630" s="47"/>
      <c r="O630" s="47"/>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row>
    <row r="631" spans="1:249" s="69" customFormat="1" x14ac:dyDescent="0.3">
      <c r="A631"/>
      <c r="B631" s="48"/>
      <c r="C631" s="48"/>
      <c r="D631"/>
      <c r="E631"/>
      <c r="F631"/>
      <c r="G631"/>
      <c r="H631" s="157"/>
      <c r="I631" s="128"/>
      <c r="J631" s="158"/>
      <c r="K631" s="70"/>
      <c r="L631" s="159"/>
      <c r="M631" s="47"/>
      <c r="N631" s="47"/>
      <c r="O631" s="47"/>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row>
    <row r="632" spans="1:249" s="69" customFormat="1" x14ac:dyDescent="0.3">
      <c r="A632"/>
      <c r="B632" s="48"/>
      <c r="C632" s="48"/>
      <c r="D632"/>
      <c r="E632"/>
      <c r="F632"/>
      <c r="G632"/>
      <c r="H632" s="157"/>
      <c r="I632" s="128"/>
      <c r="J632" s="158"/>
      <c r="K632" s="70"/>
      <c r="L632" s="159"/>
      <c r="M632" s="47"/>
      <c r="N632" s="47"/>
      <c r="O632" s="47"/>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row>
    <row r="633" spans="1:249" s="69" customFormat="1" x14ac:dyDescent="0.3">
      <c r="A633"/>
      <c r="B633" s="48"/>
      <c r="C633" s="48"/>
      <c r="D633"/>
      <c r="E633"/>
      <c r="F633"/>
      <c r="G633"/>
      <c r="H633" s="157"/>
      <c r="I633" s="128"/>
      <c r="J633" s="158"/>
      <c r="K633" s="70"/>
      <c r="L633" s="159"/>
      <c r="M633" s="47"/>
      <c r="N633" s="47"/>
      <c r="O633" s="47"/>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row>
    <row r="634" spans="1:249" s="69" customFormat="1" x14ac:dyDescent="0.3">
      <c r="A634"/>
      <c r="B634" s="48"/>
      <c r="C634" s="48"/>
      <c r="D634"/>
      <c r="E634"/>
      <c r="F634"/>
      <c r="G634"/>
      <c r="H634" s="157"/>
      <c r="I634" s="128"/>
      <c r="J634" s="158"/>
      <c r="K634" s="70"/>
      <c r="L634" s="159"/>
      <c r="M634" s="47"/>
      <c r="N634" s="47"/>
      <c r="O634" s="47"/>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row>
    <row r="635" spans="1:249" s="69" customFormat="1" x14ac:dyDescent="0.3">
      <c r="A635"/>
      <c r="B635" s="48"/>
      <c r="C635" s="48"/>
      <c r="D635"/>
      <c r="E635"/>
      <c r="F635"/>
      <c r="G635"/>
      <c r="H635" s="157"/>
      <c r="I635" s="128"/>
      <c r="J635" s="158"/>
      <c r="K635" s="70"/>
      <c r="L635" s="159"/>
      <c r="M635" s="47"/>
      <c r="N635" s="47"/>
      <c r="O635" s="47"/>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row>
    <row r="636" spans="1:249" s="69" customFormat="1" x14ac:dyDescent="0.3">
      <c r="A636"/>
      <c r="B636" s="48"/>
      <c r="C636" s="48"/>
      <c r="D636"/>
      <c r="E636"/>
      <c r="F636"/>
      <c r="G636"/>
      <c r="H636" s="157"/>
      <c r="I636" s="128"/>
      <c r="J636" s="158"/>
      <c r="K636" s="70"/>
      <c r="L636" s="159"/>
      <c r="M636" s="47"/>
      <c r="N636" s="47"/>
      <c r="O636" s="47"/>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row>
    <row r="637" spans="1:249" s="69" customFormat="1" x14ac:dyDescent="0.3">
      <c r="A637"/>
      <c r="B637" s="48"/>
      <c r="C637" s="48"/>
      <c r="D637"/>
      <c r="E637"/>
      <c r="F637"/>
      <c r="G637"/>
      <c r="H637" s="157"/>
      <c r="I637" s="128"/>
      <c r="J637" s="158"/>
      <c r="K637" s="70"/>
      <c r="L637" s="159"/>
      <c r="M637" s="47"/>
      <c r="N637" s="47"/>
      <c r="O637" s="4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row>
    <row r="638" spans="1:249" s="69" customFormat="1" x14ac:dyDescent="0.3">
      <c r="A638"/>
      <c r="B638" s="48"/>
      <c r="C638" s="48"/>
      <c r="D638"/>
      <c r="E638"/>
      <c r="F638"/>
      <c r="G638"/>
      <c r="H638" s="157"/>
      <c r="I638" s="128"/>
      <c r="J638" s="158"/>
      <c r="K638" s="70"/>
      <c r="L638" s="159"/>
      <c r="M638" s="47"/>
      <c r="N638" s="47"/>
      <c r="O638" s="47"/>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row>
    <row r="639" spans="1:249" s="69" customFormat="1" x14ac:dyDescent="0.3">
      <c r="A639"/>
      <c r="B639" s="48"/>
      <c r="C639" s="48"/>
      <c r="D639"/>
      <c r="E639"/>
      <c r="F639"/>
      <c r="G639"/>
      <c r="H639" s="157"/>
      <c r="I639" s="128"/>
      <c r="J639" s="158"/>
      <c r="K639" s="70"/>
      <c r="L639" s="159"/>
      <c r="M639" s="47"/>
      <c r="N639" s="47"/>
      <c r="O639" s="47"/>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row>
    <row r="640" spans="1:249" s="69" customFormat="1" x14ac:dyDescent="0.3">
      <c r="A640"/>
      <c r="B640" s="48"/>
      <c r="C640" s="48"/>
      <c r="D640"/>
      <c r="E640"/>
      <c r="F640"/>
      <c r="G640"/>
      <c r="H640" s="157"/>
      <c r="I640" s="128"/>
      <c r="J640" s="158"/>
      <c r="K640" s="70"/>
      <c r="L640" s="159"/>
      <c r="M640" s="47"/>
      <c r="N640" s="47"/>
      <c r="O640" s="47"/>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row>
    <row r="641" spans="1:249" s="69" customFormat="1" x14ac:dyDescent="0.3">
      <c r="A641"/>
      <c r="B641" s="48"/>
      <c r="C641" s="48"/>
      <c r="D641"/>
      <c r="E641"/>
      <c r="F641"/>
      <c r="G641"/>
      <c r="H641" s="157"/>
      <c r="I641" s="128"/>
      <c r="J641" s="158"/>
      <c r="K641" s="70"/>
      <c r="L641" s="159"/>
      <c r="M641" s="47"/>
      <c r="N641" s="47"/>
      <c r="O641" s="47"/>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row>
    <row r="642" spans="1:249" s="69" customFormat="1" x14ac:dyDescent="0.3">
      <c r="A642"/>
      <c r="B642" s="48"/>
      <c r="C642" s="48"/>
      <c r="D642"/>
      <c r="E642"/>
      <c r="F642"/>
      <c r="G642"/>
      <c r="H642" s="157"/>
      <c r="I642" s="128"/>
      <c r="J642" s="158"/>
      <c r="K642" s="70"/>
      <c r="L642" s="159"/>
      <c r="M642" s="47"/>
      <c r="N642" s="47"/>
      <c r="O642" s="47"/>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row>
    <row r="643" spans="1:249" s="69" customFormat="1" x14ac:dyDescent="0.3">
      <c r="A643"/>
      <c r="B643" s="48"/>
      <c r="C643" s="48"/>
      <c r="D643"/>
      <c r="E643"/>
      <c r="F643"/>
      <c r="G643"/>
      <c r="H643" s="157"/>
      <c r="I643" s="128"/>
      <c r="J643" s="158"/>
      <c r="K643" s="70"/>
      <c r="L643" s="159"/>
      <c r="M643" s="47"/>
      <c r="N643" s="47"/>
      <c r="O643" s="47"/>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row>
    <row r="644" spans="1:249" s="69" customFormat="1" x14ac:dyDescent="0.3">
      <c r="A644"/>
      <c r="B644" s="48"/>
      <c r="C644" s="48"/>
      <c r="D644"/>
      <c r="E644"/>
      <c r="F644"/>
      <c r="G644"/>
      <c r="H644" s="157"/>
      <c r="I644" s="128"/>
      <c r="J644" s="158"/>
      <c r="K644" s="70"/>
      <c r="L644" s="159"/>
      <c r="M644" s="47"/>
      <c r="N644" s="47"/>
      <c r="O644" s="47"/>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row>
    <row r="645" spans="1:249" s="69" customFormat="1" x14ac:dyDescent="0.3">
      <c r="A645"/>
      <c r="B645" s="48"/>
      <c r="C645" s="48"/>
      <c r="D645"/>
      <c r="E645"/>
      <c r="F645"/>
      <c r="G645"/>
      <c r="H645" s="157"/>
      <c r="I645" s="128"/>
      <c r="J645" s="158"/>
      <c r="K645" s="70"/>
      <c r="L645" s="159"/>
      <c r="M645" s="47"/>
      <c r="N645" s="47"/>
      <c r="O645" s="47"/>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row>
    <row r="646" spans="1:249" s="69" customFormat="1" x14ac:dyDescent="0.3">
      <c r="A646"/>
      <c r="B646" s="48"/>
      <c r="C646" s="48"/>
      <c r="D646"/>
      <c r="E646"/>
      <c r="F646"/>
      <c r="G646"/>
      <c r="H646" s="157"/>
      <c r="I646" s="128"/>
      <c r="J646" s="158"/>
      <c r="K646" s="70"/>
      <c r="L646" s="159"/>
      <c r="M646" s="47"/>
      <c r="N646" s="47"/>
      <c r="O646" s="47"/>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row>
    <row r="647" spans="1:249" s="69" customFormat="1" x14ac:dyDescent="0.3">
      <c r="A647"/>
      <c r="B647" s="48"/>
      <c r="C647" s="48"/>
      <c r="D647"/>
      <c r="E647"/>
      <c r="F647"/>
      <c r="G647"/>
      <c r="H647" s="157"/>
      <c r="I647" s="128"/>
      <c r="J647" s="158"/>
      <c r="K647" s="70"/>
      <c r="L647" s="159"/>
      <c r="M647" s="47"/>
      <c r="N647" s="47"/>
      <c r="O647" s="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row>
    <row r="648" spans="1:249" s="69" customFormat="1" x14ac:dyDescent="0.3">
      <c r="A648"/>
      <c r="B648" s="48"/>
      <c r="C648" s="48"/>
      <c r="D648"/>
      <c r="E648"/>
      <c r="F648"/>
      <c r="G648"/>
      <c r="H648" s="157"/>
      <c r="I648" s="128"/>
      <c r="J648" s="158"/>
      <c r="K648" s="70"/>
      <c r="L648" s="159"/>
      <c r="M648" s="47"/>
      <c r="N648" s="47"/>
      <c r="O648" s="47"/>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row>
    <row r="649" spans="1:249" s="69" customFormat="1" x14ac:dyDescent="0.3">
      <c r="A649"/>
      <c r="B649" s="48"/>
      <c r="C649" s="48"/>
      <c r="D649"/>
      <c r="E649"/>
      <c r="F649"/>
      <c r="G649"/>
      <c r="H649" s="157"/>
      <c r="I649" s="128"/>
      <c r="J649" s="158"/>
      <c r="K649" s="70"/>
      <c r="L649" s="159"/>
      <c r="M649" s="47"/>
      <c r="N649" s="47"/>
      <c r="O649" s="47"/>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row>
    <row r="650" spans="1:249" s="69" customFormat="1" x14ac:dyDescent="0.3">
      <c r="A650"/>
      <c r="B650" s="48"/>
      <c r="C650" s="48"/>
      <c r="D650"/>
      <c r="E650"/>
      <c r="F650"/>
      <c r="G650"/>
      <c r="H650" s="157"/>
      <c r="I650" s="128"/>
      <c r="J650" s="158"/>
      <c r="K650" s="70"/>
      <c r="L650" s="159"/>
      <c r="M650" s="47"/>
      <c r="N650" s="47"/>
      <c r="O650" s="47"/>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row>
    <row r="651" spans="1:249" s="69" customFormat="1" x14ac:dyDescent="0.3">
      <c r="A651"/>
      <c r="B651" s="48"/>
      <c r="C651" s="48"/>
      <c r="D651"/>
      <c r="E651"/>
      <c r="F651"/>
      <c r="G651"/>
      <c r="H651" s="157"/>
      <c r="I651" s="128"/>
      <c r="J651" s="158"/>
      <c r="K651" s="70"/>
      <c r="L651" s="159"/>
      <c r="M651" s="47"/>
      <c r="N651" s="47"/>
      <c r="O651" s="47"/>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row>
    <row r="652" spans="1:249" s="69" customFormat="1" x14ac:dyDescent="0.3">
      <c r="A652"/>
      <c r="B652" s="48"/>
      <c r="C652" s="48"/>
      <c r="D652"/>
      <c r="E652"/>
      <c r="F652"/>
      <c r="G652"/>
      <c r="H652" s="157"/>
      <c r="I652" s="128"/>
      <c r="J652" s="158"/>
      <c r="K652" s="70"/>
      <c r="L652" s="159"/>
      <c r="M652" s="47"/>
      <c r="N652" s="47"/>
      <c r="O652" s="47"/>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row>
    <row r="653" spans="1:249" s="69" customFormat="1" x14ac:dyDescent="0.3">
      <c r="A653"/>
      <c r="B653" s="48"/>
      <c r="C653" s="48"/>
      <c r="D653"/>
      <c r="E653"/>
      <c r="F653"/>
      <c r="G653"/>
      <c r="H653" s="157"/>
      <c r="I653" s="128"/>
      <c r="J653" s="158"/>
      <c r="K653" s="70"/>
      <c r="L653" s="159"/>
      <c r="M653" s="47"/>
      <c r="N653" s="47"/>
      <c r="O653" s="47"/>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row>
    <row r="654" spans="1:249" s="69" customFormat="1" x14ac:dyDescent="0.3">
      <c r="A654"/>
      <c r="B654" s="48"/>
      <c r="C654" s="48"/>
      <c r="D654"/>
      <c r="E654"/>
      <c r="F654"/>
      <c r="G654"/>
      <c r="H654" s="157"/>
      <c r="I654" s="128"/>
      <c r="J654" s="158"/>
      <c r="K654" s="70"/>
      <c r="L654" s="159"/>
      <c r="M654" s="47"/>
      <c r="N654" s="47"/>
      <c r="O654" s="47"/>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row>
    <row r="655" spans="1:249" s="69" customFormat="1" x14ac:dyDescent="0.3">
      <c r="A655"/>
      <c r="B655" s="48"/>
      <c r="C655" s="48"/>
      <c r="D655"/>
      <c r="E655"/>
      <c r="F655"/>
      <c r="G655"/>
      <c r="H655" s="157"/>
      <c r="I655" s="128"/>
      <c r="J655" s="158"/>
      <c r="K655" s="70"/>
      <c r="L655" s="159"/>
      <c r="M655" s="47"/>
      <c r="N655" s="47"/>
      <c r="O655" s="47"/>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row>
    <row r="656" spans="1:249" s="69" customFormat="1" x14ac:dyDescent="0.3">
      <c r="A656"/>
      <c r="B656" s="48"/>
      <c r="C656" s="48"/>
      <c r="D656"/>
      <c r="E656"/>
      <c r="F656"/>
      <c r="G656"/>
      <c r="H656" s="157"/>
      <c r="I656" s="128"/>
      <c r="J656" s="158"/>
      <c r="K656" s="70"/>
      <c r="L656" s="159"/>
      <c r="M656" s="47"/>
      <c r="N656" s="47"/>
      <c r="O656" s="47"/>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row>
    <row r="657" spans="1:249" s="69" customFormat="1" x14ac:dyDescent="0.3">
      <c r="A657"/>
      <c r="B657" s="48"/>
      <c r="C657" s="48"/>
      <c r="D657"/>
      <c r="E657"/>
      <c r="F657"/>
      <c r="G657"/>
      <c r="H657" s="157"/>
      <c r="I657" s="128"/>
      <c r="J657" s="158"/>
      <c r="K657" s="70"/>
      <c r="L657" s="159"/>
      <c r="M657" s="47"/>
      <c r="N657" s="47"/>
      <c r="O657" s="4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row>
    <row r="658" spans="1:249" s="69" customFormat="1" x14ac:dyDescent="0.3">
      <c r="A658"/>
      <c r="B658" s="48"/>
      <c r="C658" s="48"/>
      <c r="D658"/>
      <c r="E658"/>
      <c r="F658"/>
      <c r="G658"/>
      <c r="H658" s="157"/>
      <c r="I658" s="128"/>
      <c r="J658" s="158"/>
      <c r="K658" s="70"/>
      <c r="L658" s="159"/>
      <c r="M658" s="47"/>
      <c r="N658" s="47"/>
      <c r="O658" s="47"/>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row>
    <row r="659" spans="1:249" s="69" customFormat="1" x14ac:dyDescent="0.3">
      <c r="A659"/>
      <c r="B659" s="48"/>
      <c r="C659" s="48"/>
      <c r="D659"/>
      <c r="E659"/>
      <c r="F659"/>
      <c r="G659"/>
      <c r="H659" s="157"/>
      <c r="I659" s="128"/>
      <c r="J659" s="158"/>
      <c r="K659" s="70"/>
      <c r="L659" s="159"/>
      <c r="M659" s="47"/>
      <c r="N659" s="47"/>
      <c r="O659" s="47"/>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row>
    <row r="660" spans="1:249" s="69" customFormat="1" x14ac:dyDescent="0.3">
      <c r="A660"/>
      <c r="B660" s="48"/>
      <c r="C660" s="48"/>
      <c r="D660"/>
      <c r="E660"/>
      <c r="F660"/>
      <c r="G660"/>
      <c r="H660" s="157"/>
      <c r="I660" s="128"/>
      <c r="J660" s="158"/>
      <c r="K660" s="70"/>
      <c r="L660" s="159"/>
      <c r="M660" s="47"/>
      <c r="N660" s="47"/>
      <c r="O660" s="47"/>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row>
    <row r="661" spans="1:249" s="69" customFormat="1" x14ac:dyDescent="0.3">
      <c r="A661"/>
      <c r="B661" s="48"/>
      <c r="C661" s="48"/>
      <c r="D661"/>
      <c r="E661"/>
      <c r="F661"/>
      <c r="G661"/>
      <c r="H661" s="157"/>
      <c r="I661" s="128"/>
      <c r="J661" s="158"/>
      <c r="K661" s="70"/>
      <c r="L661" s="159"/>
      <c r="M661" s="47"/>
      <c r="N661" s="47"/>
      <c r="O661" s="47"/>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row>
    <row r="662" spans="1:249" s="69" customFormat="1" x14ac:dyDescent="0.3">
      <c r="A662"/>
      <c r="B662" s="48"/>
      <c r="C662" s="48"/>
      <c r="D662"/>
      <c r="E662"/>
      <c r="F662"/>
      <c r="G662"/>
      <c r="H662" s="157"/>
      <c r="I662" s="128"/>
      <c r="J662" s="158"/>
      <c r="K662" s="70"/>
      <c r="L662" s="159"/>
      <c r="M662" s="47"/>
      <c r="N662" s="47"/>
      <c r="O662" s="47"/>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row>
    <row r="663" spans="1:249" s="69" customFormat="1" x14ac:dyDescent="0.3">
      <c r="A663"/>
      <c r="B663" s="48"/>
      <c r="C663" s="48"/>
      <c r="D663"/>
      <c r="E663"/>
      <c r="F663"/>
      <c r="G663"/>
      <c r="H663" s="157"/>
      <c r="I663" s="128"/>
      <c r="J663" s="158"/>
      <c r="K663" s="70"/>
      <c r="L663" s="159"/>
      <c r="M663" s="47"/>
      <c r="N663" s="47"/>
      <c r="O663" s="47"/>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row>
    <row r="664" spans="1:249" s="69" customFormat="1" x14ac:dyDescent="0.3">
      <c r="A664"/>
      <c r="B664" s="48"/>
      <c r="C664" s="48"/>
      <c r="D664"/>
      <c r="E664"/>
      <c r="F664"/>
      <c r="G664"/>
      <c r="H664" s="157"/>
      <c r="I664" s="128"/>
      <c r="J664" s="158"/>
      <c r="K664" s="70"/>
      <c r="L664" s="159"/>
      <c r="M664" s="47"/>
      <c r="N664" s="47"/>
      <c r="O664" s="47"/>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row>
    <row r="665" spans="1:249" s="69" customFormat="1" x14ac:dyDescent="0.3">
      <c r="A665"/>
      <c r="B665" s="48"/>
      <c r="C665" s="48"/>
      <c r="D665"/>
      <c r="E665"/>
      <c r="F665"/>
      <c r="G665"/>
      <c r="H665" s="157"/>
      <c r="I665" s="128"/>
      <c r="J665" s="158"/>
      <c r="K665" s="70"/>
      <c r="L665" s="159"/>
      <c r="M665" s="47"/>
      <c r="N665" s="47"/>
      <c r="O665" s="47"/>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row>
    <row r="666" spans="1:249" s="69" customFormat="1" x14ac:dyDescent="0.3">
      <c r="A666"/>
      <c r="B666" s="48"/>
      <c r="C666" s="48"/>
      <c r="D666"/>
      <c r="E666"/>
      <c r="F666"/>
      <c r="G666"/>
      <c r="H666" s="157"/>
      <c r="I666" s="128"/>
      <c r="J666" s="158"/>
      <c r="K666" s="70"/>
      <c r="L666" s="159"/>
      <c r="M666" s="47"/>
      <c r="N666" s="47"/>
      <c r="O666" s="47"/>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row>
    <row r="667" spans="1:249" s="69" customFormat="1" x14ac:dyDescent="0.3">
      <c r="A667"/>
      <c r="B667" s="48"/>
      <c r="C667" s="48"/>
      <c r="D667"/>
      <c r="E667"/>
      <c r="F667"/>
      <c r="G667"/>
      <c r="H667" s="157"/>
      <c r="I667" s="128"/>
      <c r="J667" s="158"/>
      <c r="K667" s="70"/>
      <c r="L667" s="159"/>
      <c r="M667" s="47"/>
      <c r="N667" s="47"/>
      <c r="O667" s="4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row>
    <row r="668" spans="1:249" s="69" customFormat="1" x14ac:dyDescent="0.3">
      <c r="A668"/>
      <c r="B668" s="48"/>
      <c r="C668" s="48"/>
      <c r="D668"/>
      <c r="E668"/>
      <c r="F668"/>
      <c r="G668"/>
      <c r="H668" s="157"/>
      <c r="I668" s="128"/>
      <c r="J668" s="158"/>
      <c r="K668" s="70"/>
      <c r="L668" s="159"/>
      <c r="M668" s="47"/>
      <c r="N668" s="47"/>
      <c r="O668" s="47"/>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row>
    <row r="669" spans="1:249" s="69" customFormat="1" x14ac:dyDescent="0.3">
      <c r="A669"/>
      <c r="B669" s="48"/>
      <c r="C669" s="48"/>
      <c r="D669"/>
      <c r="E669"/>
      <c r="F669"/>
      <c r="G669"/>
      <c r="H669" s="157"/>
      <c r="I669" s="128"/>
      <c r="J669" s="158"/>
      <c r="K669" s="70"/>
      <c r="L669" s="159"/>
      <c r="M669" s="47"/>
      <c r="N669" s="47"/>
      <c r="O669" s="47"/>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row>
    <row r="670" spans="1:249" s="69" customFormat="1" x14ac:dyDescent="0.3">
      <c r="A670"/>
      <c r="B670" s="48"/>
      <c r="C670" s="48"/>
      <c r="D670"/>
      <c r="E670"/>
      <c r="F670"/>
      <c r="G670"/>
      <c r="H670" s="157"/>
      <c r="I670" s="128"/>
      <c r="J670" s="158"/>
      <c r="K670" s="70"/>
      <c r="L670" s="159"/>
      <c r="M670" s="47"/>
      <c r="N670" s="47"/>
      <c r="O670" s="47"/>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row>
    <row r="671" spans="1:249" s="69" customFormat="1" x14ac:dyDescent="0.3">
      <c r="A671"/>
      <c r="B671" s="48"/>
      <c r="C671" s="48"/>
      <c r="D671"/>
      <c r="E671"/>
      <c r="F671"/>
      <c r="G671"/>
      <c r="H671" s="157"/>
      <c r="I671" s="128"/>
      <c r="J671" s="158"/>
      <c r="K671" s="70"/>
      <c r="L671" s="159"/>
      <c r="M671" s="47"/>
      <c r="N671" s="47"/>
      <c r="O671" s="47"/>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row>
    <row r="672" spans="1:249" s="69" customFormat="1" x14ac:dyDescent="0.3">
      <c r="A672"/>
      <c r="B672" s="48"/>
      <c r="C672" s="48"/>
      <c r="D672"/>
      <c r="E672"/>
      <c r="F672"/>
      <c r="G672"/>
      <c r="H672" s="157"/>
      <c r="I672" s="128"/>
      <c r="J672" s="158"/>
      <c r="K672" s="70"/>
      <c r="L672" s="159"/>
      <c r="M672" s="47"/>
      <c r="N672" s="47"/>
      <c r="O672" s="47"/>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row>
    <row r="673" spans="1:249" s="69" customFormat="1" x14ac:dyDescent="0.3">
      <c r="A673"/>
      <c r="B673" s="48"/>
      <c r="C673" s="48"/>
      <c r="D673"/>
      <c r="E673"/>
      <c r="F673"/>
      <c r="G673"/>
      <c r="H673" s="157"/>
      <c r="I673" s="128"/>
      <c r="J673" s="158"/>
      <c r="K673" s="70"/>
      <c r="L673" s="159"/>
      <c r="M673" s="47"/>
      <c r="N673" s="47"/>
      <c r="O673" s="47"/>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row>
    <row r="674" spans="1:249" s="69" customFormat="1" x14ac:dyDescent="0.3">
      <c r="A674"/>
      <c r="B674" s="48"/>
      <c r="C674" s="48"/>
      <c r="D674"/>
      <c r="E674"/>
      <c r="F674"/>
      <c r="G674"/>
      <c r="H674" s="157"/>
      <c r="I674" s="128"/>
      <c r="J674" s="158"/>
      <c r="K674" s="70"/>
      <c r="L674" s="159"/>
      <c r="M674" s="47"/>
      <c r="N674" s="47"/>
      <c r="O674" s="47"/>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row>
    <row r="675" spans="1:249" s="69" customFormat="1" x14ac:dyDescent="0.3">
      <c r="A675"/>
      <c r="B675" s="48"/>
      <c r="C675" s="48"/>
      <c r="D675"/>
      <c r="E675"/>
      <c r="F675"/>
      <c r="G675"/>
      <c r="H675" s="157"/>
      <c r="I675" s="128"/>
      <c r="J675" s="158"/>
      <c r="K675" s="70"/>
      <c r="L675" s="159"/>
      <c r="M675" s="47"/>
      <c r="N675" s="47"/>
      <c r="O675" s="47"/>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row>
    <row r="676" spans="1:249" s="69" customFormat="1" x14ac:dyDescent="0.3">
      <c r="A676"/>
      <c r="B676" s="48"/>
      <c r="C676" s="48"/>
      <c r="D676"/>
      <c r="E676"/>
      <c r="F676"/>
      <c r="G676"/>
      <c r="H676" s="157"/>
      <c r="I676" s="128"/>
      <c r="J676" s="158"/>
      <c r="K676" s="70"/>
      <c r="L676" s="159"/>
      <c r="M676" s="47"/>
      <c r="N676" s="47"/>
      <c r="O676" s="47"/>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row>
    <row r="677" spans="1:249" s="69" customFormat="1" x14ac:dyDescent="0.3">
      <c r="A677"/>
      <c r="B677" s="48"/>
      <c r="C677" s="48"/>
      <c r="D677"/>
      <c r="E677"/>
      <c r="F677"/>
      <c r="G677"/>
      <c r="H677" s="157"/>
      <c r="I677" s="128"/>
      <c r="J677" s="158"/>
      <c r="K677" s="70"/>
      <c r="L677" s="159"/>
      <c r="M677" s="47"/>
      <c r="N677" s="47"/>
      <c r="O677" s="4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row>
    <row r="678" spans="1:249" s="69" customFormat="1" x14ac:dyDescent="0.3">
      <c r="A678"/>
      <c r="B678" s="48"/>
      <c r="C678" s="48"/>
      <c r="D678"/>
      <c r="E678"/>
      <c r="F678"/>
      <c r="G678"/>
      <c r="H678" s="157"/>
      <c r="I678" s="128"/>
      <c r="J678" s="158"/>
      <c r="K678" s="70"/>
      <c r="L678" s="159"/>
      <c r="M678" s="47"/>
      <c r="N678" s="47"/>
      <c r="O678" s="47"/>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row>
    <row r="679" spans="1:249" s="69" customFormat="1" x14ac:dyDescent="0.3">
      <c r="A679"/>
      <c r="B679" s="48"/>
      <c r="C679" s="48"/>
      <c r="D679"/>
      <c r="E679"/>
      <c r="F679"/>
      <c r="G679"/>
      <c r="H679" s="157"/>
      <c r="I679" s="128"/>
      <c r="J679" s="158"/>
      <c r="K679" s="70"/>
      <c r="L679" s="159"/>
      <c r="M679" s="47"/>
      <c r="N679" s="47"/>
      <c r="O679" s="47"/>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row>
    <row r="680" spans="1:249" s="69" customFormat="1" x14ac:dyDescent="0.3">
      <c r="A680"/>
      <c r="B680" s="48"/>
      <c r="C680" s="48"/>
      <c r="D680"/>
      <c r="E680"/>
      <c r="F680"/>
      <c r="G680"/>
      <c r="H680" s="157"/>
      <c r="I680" s="128"/>
      <c r="J680" s="158"/>
      <c r="K680" s="70"/>
      <c r="L680" s="159"/>
      <c r="M680" s="47"/>
      <c r="N680" s="47"/>
      <c r="O680" s="47"/>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row>
    <row r="681" spans="1:249" s="69" customFormat="1" x14ac:dyDescent="0.3">
      <c r="A681"/>
      <c r="B681" s="48"/>
      <c r="C681" s="48"/>
      <c r="D681"/>
      <c r="E681"/>
      <c r="F681"/>
      <c r="G681"/>
      <c r="H681" s="157"/>
      <c r="I681" s="128"/>
      <c r="J681" s="158"/>
      <c r="K681" s="70"/>
      <c r="L681" s="159"/>
      <c r="M681" s="47"/>
      <c r="N681" s="47"/>
      <c r="O681" s="47"/>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row>
    <row r="682" spans="1:249" s="69" customFormat="1" x14ac:dyDescent="0.3">
      <c r="A682"/>
      <c r="B682" s="48"/>
      <c r="C682" s="48"/>
      <c r="D682"/>
      <c r="E682"/>
      <c r="F682"/>
      <c r="G682"/>
      <c r="H682" s="157"/>
      <c r="I682" s="128"/>
      <c r="J682" s="158"/>
      <c r="K682" s="70"/>
      <c r="L682" s="159"/>
      <c r="M682" s="47"/>
      <c r="N682" s="47"/>
      <c r="O682" s="47"/>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row>
    <row r="683" spans="1:249" s="69" customFormat="1" x14ac:dyDescent="0.3">
      <c r="A683"/>
      <c r="B683" s="48"/>
      <c r="C683" s="48"/>
      <c r="D683"/>
      <c r="E683"/>
      <c r="F683"/>
      <c r="G683"/>
      <c r="H683" s="157"/>
      <c r="I683" s="128"/>
      <c r="J683" s="158"/>
      <c r="K683" s="70"/>
      <c r="L683" s="159"/>
      <c r="M683" s="47"/>
      <c r="N683" s="47"/>
      <c r="O683" s="47"/>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row>
    <row r="684" spans="1:249" s="69" customFormat="1" x14ac:dyDescent="0.3">
      <c r="A684"/>
      <c r="B684" s="48"/>
      <c r="C684" s="48"/>
      <c r="D684"/>
      <c r="E684"/>
      <c r="F684"/>
      <c r="G684"/>
      <c r="H684" s="157"/>
      <c r="I684" s="128"/>
      <c r="J684" s="158"/>
      <c r="K684" s="70"/>
      <c r="L684" s="159"/>
      <c r="M684" s="47"/>
      <c r="N684" s="47"/>
      <c r="O684" s="47"/>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row>
    <row r="685" spans="1:249" s="69" customFormat="1" x14ac:dyDescent="0.3">
      <c r="A685"/>
      <c r="B685" s="48"/>
      <c r="C685" s="48"/>
      <c r="D685"/>
      <c r="E685"/>
      <c r="F685"/>
      <c r="G685"/>
      <c r="H685" s="157"/>
      <c r="I685" s="128"/>
      <c r="J685" s="158"/>
      <c r="K685" s="70"/>
      <c r="L685" s="159"/>
      <c r="M685" s="47"/>
      <c r="N685" s="47"/>
      <c r="O685" s="47"/>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row>
    <row r="686" spans="1:249" s="69" customFormat="1" x14ac:dyDescent="0.3">
      <c r="A686"/>
      <c r="B686" s="48"/>
      <c r="C686" s="48"/>
      <c r="D686"/>
      <c r="E686"/>
      <c r="F686"/>
      <c r="G686"/>
      <c r="H686" s="157"/>
      <c r="I686" s="128"/>
      <c r="J686" s="158"/>
      <c r="K686" s="70"/>
      <c r="L686" s="159"/>
      <c r="M686" s="47"/>
      <c r="N686" s="47"/>
      <c r="O686" s="47"/>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row>
    <row r="687" spans="1:249" s="69" customFormat="1" x14ac:dyDescent="0.3">
      <c r="A687"/>
      <c r="B687" s="48"/>
      <c r="C687" s="48"/>
      <c r="D687"/>
      <c r="E687"/>
      <c r="F687"/>
      <c r="G687"/>
      <c r="H687" s="157"/>
      <c r="I687" s="128"/>
      <c r="J687" s="158"/>
      <c r="K687" s="70"/>
      <c r="L687" s="159"/>
      <c r="M687" s="47"/>
      <c r="N687" s="47"/>
      <c r="O687" s="4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row>
    <row r="688" spans="1:249" s="69" customFormat="1" x14ac:dyDescent="0.3">
      <c r="A688"/>
      <c r="B688" s="48"/>
      <c r="C688" s="48"/>
      <c r="D688"/>
      <c r="E688"/>
      <c r="F688"/>
      <c r="G688"/>
      <c r="H688" s="157"/>
      <c r="I688" s="128"/>
      <c r="J688" s="158"/>
      <c r="K688" s="70"/>
      <c r="L688" s="159"/>
      <c r="M688" s="47"/>
      <c r="N688" s="47"/>
      <c r="O688" s="47"/>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row>
    <row r="689" spans="1:249" s="69" customFormat="1" x14ac:dyDescent="0.3">
      <c r="A689"/>
      <c r="B689" s="48"/>
      <c r="C689" s="48"/>
      <c r="D689"/>
      <c r="E689"/>
      <c r="F689"/>
      <c r="G689"/>
      <c r="H689" s="157"/>
      <c r="I689" s="128"/>
      <c r="J689" s="158"/>
      <c r="K689" s="70"/>
      <c r="L689" s="159"/>
      <c r="M689" s="47"/>
      <c r="N689" s="47"/>
      <c r="O689" s="47"/>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row>
    <row r="690" spans="1:249" s="69" customFormat="1" x14ac:dyDescent="0.3">
      <c r="A690"/>
      <c r="B690" s="48"/>
      <c r="C690" s="48"/>
      <c r="D690"/>
      <c r="E690"/>
      <c r="F690"/>
      <c r="G690"/>
      <c r="H690" s="157"/>
      <c r="I690" s="128"/>
      <c r="J690" s="158"/>
      <c r="K690" s="70"/>
      <c r="L690" s="159"/>
      <c r="M690" s="47"/>
      <c r="N690" s="47"/>
      <c r="O690" s="47"/>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row>
    <row r="691" spans="1:249" s="69" customFormat="1" x14ac:dyDescent="0.3">
      <c r="A691"/>
      <c r="B691" s="48"/>
      <c r="C691" s="48"/>
      <c r="D691"/>
      <c r="E691"/>
      <c r="F691"/>
      <c r="G691"/>
      <c r="H691" s="157"/>
      <c r="I691" s="128"/>
      <c r="J691" s="158"/>
      <c r="K691" s="70"/>
      <c r="L691" s="159"/>
      <c r="M691" s="47"/>
      <c r="N691" s="47"/>
      <c r="O691" s="47"/>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row>
    <row r="692" spans="1:249" s="69" customFormat="1" x14ac:dyDescent="0.3">
      <c r="A692"/>
      <c r="B692" s="48"/>
      <c r="C692" s="48"/>
      <c r="D692"/>
      <c r="E692"/>
      <c r="F692"/>
      <c r="G692"/>
      <c r="H692" s="157"/>
      <c r="I692" s="128"/>
      <c r="J692" s="158"/>
      <c r="K692" s="70"/>
      <c r="L692" s="159"/>
      <c r="M692" s="47"/>
      <c r="N692" s="47"/>
      <c r="O692" s="47"/>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row>
    <row r="693" spans="1:249" s="69" customFormat="1" x14ac:dyDescent="0.3">
      <c r="A693"/>
      <c r="B693" s="48"/>
      <c r="C693" s="48"/>
      <c r="D693"/>
      <c r="E693"/>
      <c r="F693"/>
      <c r="G693"/>
      <c r="H693" s="157"/>
      <c r="I693" s="128"/>
      <c r="J693" s="158"/>
      <c r="K693" s="70"/>
      <c r="L693" s="159"/>
      <c r="M693" s="47"/>
      <c r="N693" s="47"/>
      <c r="O693" s="47"/>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row>
    <row r="694" spans="1:249" s="69" customFormat="1" x14ac:dyDescent="0.3">
      <c r="A694"/>
      <c r="B694" s="48"/>
      <c r="C694" s="48"/>
      <c r="D694"/>
      <c r="E694"/>
      <c r="F694"/>
      <c r="G694"/>
      <c r="H694" s="157"/>
      <c r="I694" s="128"/>
      <c r="J694" s="158"/>
      <c r="K694" s="70"/>
      <c r="L694" s="159"/>
      <c r="M694" s="47"/>
      <c r="N694" s="47"/>
      <c r="O694" s="47"/>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row>
    <row r="695" spans="1:249" s="69" customFormat="1" x14ac:dyDescent="0.3">
      <c r="A695"/>
      <c r="B695" s="48"/>
      <c r="C695" s="48"/>
      <c r="D695"/>
      <c r="E695"/>
      <c r="F695"/>
      <c r="G695"/>
      <c r="H695" s="157"/>
      <c r="I695" s="128"/>
      <c r="J695" s="158"/>
      <c r="K695" s="70"/>
      <c r="L695" s="159"/>
      <c r="M695" s="47"/>
      <c r="N695" s="47"/>
      <c r="O695" s="47"/>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row>
    <row r="696" spans="1:249" s="69" customFormat="1" x14ac:dyDescent="0.3">
      <c r="A696"/>
      <c r="B696" s="48"/>
      <c r="C696" s="48"/>
      <c r="D696"/>
      <c r="E696"/>
      <c r="F696"/>
      <c r="G696"/>
      <c r="H696" s="157"/>
      <c r="I696" s="128"/>
      <c r="J696" s="158"/>
      <c r="K696" s="70"/>
      <c r="L696" s="159"/>
      <c r="M696" s="47"/>
      <c r="N696" s="47"/>
      <c r="O696" s="47"/>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row>
    <row r="697" spans="1:249" s="69" customFormat="1" x14ac:dyDescent="0.3">
      <c r="A697"/>
      <c r="B697" s="48"/>
      <c r="C697" s="48"/>
      <c r="D697"/>
      <c r="E697"/>
      <c r="F697"/>
      <c r="G697"/>
      <c r="H697" s="157"/>
      <c r="I697" s="128"/>
      <c r="J697" s="158"/>
      <c r="K697" s="70"/>
      <c r="L697" s="159"/>
      <c r="M697" s="47"/>
      <c r="N697" s="47"/>
      <c r="O697" s="4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row>
    <row r="698" spans="1:249" s="69" customFormat="1" x14ac:dyDescent="0.3">
      <c r="A698"/>
      <c r="B698" s="48"/>
      <c r="C698" s="48"/>
      <c r="D698"/>
      <c r="E698"/>
      <c r="F698"/>
      <c r="G698"/>
      <c r="H698" s="157"/>
      <c r="I698" s="128"/>
      <c r="J698" s="158"/>
      <c r="K698" s="70"/>
      <c r="L698" s="159"/>
      <c r="M698" s="47"/>
      <c r="N698" s="47"/>
      <c r="O698" s="47"/>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row>
    <row r="699" spans="1:249" s="69" customFormat="1" x14ac:dyDescent="0.3">
      <c r="A699"/>
      <c r="B699" s="48"/>
      <c r="C699" s="48"/>
      <c r="D699"/>
      <c r="E699"/>
      <c r="F699"/>
      <c r="G699"/>
      <c r="H699" s="157"/>
      <c r="I699" s="128"/>
      <c r="J699" s="158"/>
      <c r="K699" s="70"/>
      <c r="L699" s="159"/>
      <c r="M699" s="47"/>
      <c r="N699" s="47"/>
      <c r="O699" s="47"/>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row>
    <row r="700" spans="1:249" s="69" customFormat="1" x14ac:dyDescent="0.3">
      <c r="A700"/>
      <c r="B700" s="48"/>
      <c r="C700" s="48"/>
      <c r="D700"/>
      <c r="E700"/>
      <c r="F700"/>
      <c r="G700"/>
      <c r="H700" s="157"/>
      <c r="I700" s="128"/>
      <c r="J700" s="158"/>
      <c r="K700" s="70"/>
      <c r="L700" s="159"/>
      <c r="M700" s="47"/>
      <c r="N700" s="47"/>
      <c r="O700" s="47"/>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row>
    <row r="701" spans="1:249" s="69" customFormat="1" x14ac:dyDescent="0.3">
      <c r="A701"/>
      <c r="B701" s="48"/>
      <c r="C701" s="48"/>
      <c r="D701"/>
      <c r="E701"/>
      <c r="F701"/>
      <c r="G701"/>
      <c r="H701" s="157"/>
      <c r="I701" s="128"/>
      <c r="J701" s="158"/>
      <c r="K701" s="70"/>
      <c r="L701" s="159"/>
      <c r="M701" s="47"/>
      <c r="N701" s="47"/>
      <c r="O701" s="47"/>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row>
    <row r="702" spans="1:249" s="69" customFormat="1" x14ac:dyDescent="0.3">
      <c r="A702"/>
      <c r="B702" s="48"/>
      <c r="C702" s="48"/>
      <c r="D702"/>
      <c r="E702"/>
      <c r="F702"/>
      <c r="G702"/>
      <c r="H702" s="157"/>
      <c r="I702" s="128"/>
      <c r="J702" s="158"/>
      <c r="K702" s="70"/>
      <c r="L702" s="159"/>
      <c r="M702" s="47"/>
      <c r="N702" s="47"/>
      <c r="O702" s="47"/>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row>
    <row r="703" spans="1:249" s="69" customFormat="1" x14ac:dyDescent="0.3">
      <c r="A703"/>
      <c r="B703" s="48"/>
      <c r="C703" s="48"/>
      <c r="D703"/>
      <c r="E703"/>
      <c r="F703"/>
      <c r="G703"/>
      <c r="H703" s="157"/>
      <c r="I703" s="128"/>
      <c r="J703" s="158"/>
      <c r="K703" s="70"/>
      <c r="L703" s="159"/>
      <c r="M703" s="47"/>
      <c r="N703" s="47"/>
      <c r="O703" s="47"/>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row>
    <row r="704" spans="1:249" s="69" customFormat="1" x14ac:dyDescent="0.3">
      <c r="A704"/>
      <c r="B704" s="48"/>
      <c r="C704" s="48"/>
      <c r="D704"/>
      <c r="E704"/>
      <c r="F704"/>
      <c r="G704"/>
      <c r="H704" s="157"/>
      <c r="I704" s="128"/>
      <c r="J704" s="158"/>
      <c r="K704" s="70"/>
      <c r="L704" s="159"/>
      <c r="M704" s="47"/>
      <c r="N704" s="47"/>
      <c r="O704" s="47"/>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row>
    <row r="705" spans="1:249" s="69" customFormat="1" x14ac:dyDescent="0.3">
      <c r="A705"/>
      <c r="B705" s="48"/>
      <c r="C705" s="48"/>
      <c r="D705"/>
      <c r="E705"/>
      <c r="F705"/>
      <c r="G705"/>
      <c r="H705" s="157"/>
      <c r="I705" s="128"/>
      <c r="J705" s="158"/>
      <c r="K705" s="70"/>
      <c r="L705" s="159"/>
      <c r="M705" s="47"/>
      <c r="N705" s="47"/>
      <c r="O705" s="47"/>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row>
    <row r="706" spans="1:249" s="69" customFormat="1" x14ac:dyDescent="0.3">
      <c r="A706"/>
      <c r="B706" s="48"/>
      <c r="C706" s="48"/>
      <c r="D706"/>
      <c r="E706"/>
      <c r="F706"/>
      <c r="G706"/>
      <c r="H706" s="157"/>
      <c r="I706" s="128"/>
      <c r="J706" s="158"/>
      <c r="K706" s="70"/>
      <c r="L706" s="159"/>
      <c r="M706" s="47"/>
      <c r="N706" s="47"/>
      <c r="O706" s="47"/>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row>
    <row r="707" spans="1:249" s="69" customFormat="1" x14ac:dyDescent="0.3">
      <c r="A707"/>
      <c r="B707" s="48"/>
      <c r="C707" s="48"/>
      <c r="D707"/>
      <c r="E707"/>
      <c r="F707"/>
      <c r="G707"/>
      <c r="H707" s="157"/>
      <c r="I707" s="128"/>
      <c r="J707" s="158"/>
      <c r="K707" s="70"/>
      <c r="L707" s="159"/>
      <c r="M707" s="47"/>
      <c r="N707" s="47"/>
      <c r="O707" s="4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row>
    <row r="708" spans="1:249" s="69" customFormat="1" x14ac:dyDescent="0.3">
      <c r="A708"/>
      <c r="B708" s="48"/>
      <c r="C708" s="48"/>
      <c r="D708"/>
      <c r="E708"/>
      <c r="F708"/>
      <c r="G708"/>
      <c r="H708" s="157"/>
      <c r="I708" s="128"/>
      <c r="J708" s="158"/>
      <c r="K708" s="70"/>
      <c r="L708" s="159"/>
      <c r="M708" s="47"/>
      <c r="N708" s="47"/>
      <c r="O708" s="47"/>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row>
    <row r="709" spans="1:249" s="69" customFormat="1" x14ac:dyDescent="0.3">
      <c r="A709"/>
      <c r="B709" s="48"/>
      <c r="C709" s="48"/>
      <c r="D709"/>
      <c r="E709"/>
      <c r="F709"/>
      <c r="G709"/>
      <c r="H709" s="157"/>
      <c r="I709" s="128"/>
      <c r="J709" s="158"/>
      <c r="K709" s="70"/>
      <c r="L709" s="159"/>
      <c r="M709" s="47"/>
      <c r="N709" s="47"/>
      <c r="O709" s="47"/>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row>
    <row r="710" spans="1:249" s="69" customFormat="1" x14ac:dyDescent="0.3">
      <c r="A710"/>
      <c r="B710" s="48"/>
      <c r="C710" s="48"/>
      <c r="D710"/>
      <c r="E710"/>
      <c r="F710"/>
      <c r="G710"/>
      <c r="H710" s="157"/>
      <c r="I710" s="128"/>
      <c r="J710" s="158"/>
      <c r="K710" s="70"/>
      <c r="L710" s="159"/>
      <c r="M710" s="47"/>
      <c r="N710" s="47"/>
      <c r="O710" s="47"/>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row>
    <row r="711" spans="1:249" s="69" customFormat="1" x14ac:dyDescent="0.3">
      <c r="A711"/>
      <c r="B711" s="48"/>
      <c r="C711" s="48"/>
      <c r="D711"/>
      <c r="E711"/>
      <c r="F711"/>
      <c r="G711"/>
      <c r="H711" s="157"/>
      <c r="I711" s="128"/>
      <c r="J711" s="158"/>
      <c r="K711" s="70"/>
      <c r="L711" s="159"/>
      <c r="M711" s="47"/>
      <c r="N711" s="47"/>
      <c r="O711" s="47"/>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row>
    <row r="712" spans="1:249" s="69" customFormat="1" x14ac:dyDescent="0.3">
      <c r="A712"/>
      <c r="B712" s="48"/>
      <c r="C712" s="48"/>
      <c r="D712"/>
      <c r="E712"/>
      <c r="F712"/>
      <c r="G712"/>
      <c r="H712" s="157"/>
      <c r="I712" s="128"/>
      <c r="J712" s="158"/>
      <c r="K712" s="70"/>
      <c r="L712" s="159"/>
      <c r="M712" s="47"/>
      <c r="N712" s="47"/>
      <c r="O712" s="47"/>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row>
    <row r="713" spans="1:249" s="69" customFormat="1" x14ac:dyDescent="0.3">
      <c r="A713"/>
      <c r="B713" s="48"/>
      <c r="C713" s="48"/>
      <c r="D713"/>
      <c r="E713"/>
      <c r="F713"/>
      <c r="G713"/>
      <c r="H713" s="157"/>
      <c r="I713" s="128"/>
      <c r="J713" s="158"/>
      <c r="K713" s="70"/>
      <c r="L713" s="159"/>
      <c r="M713" s="47"/>
      <c r="N713" s="47"/>
      <c r="O713" s="47"/>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row>
    <row r="714" spans="1:249" s="69" customFormat="1" x14ac:dyDescent="0.3">
      <c r="A714"/>
      <c r="B714" s="48"/>
      <c r="C714" s="48"/>
      <c r="D714"/>
      <c r="E714"/>
      <c r="F714"/>
      <c r="G714"/>
      <c r="H714" s="157"/>
      <c r="I714" s="128"/>
      <c r="J714" s="158"/>
      <c r="K714" s="70"/>
      <c r="L714" s="159"/>
      <c r="M714" s="47"/>
      <c r="N714" s="47"/>
      <c r="O714" s="47"/>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row>
    <row r="715" spans="1:249" s="69" customFormat="1" x14ac:dyDescent="0.3">
      <c r="A715"/>
      <c r="B715" s="48"/>
      <c r="C715" s="48"/>
      <c r="D715"/>
      <c r="E715"/>
      <c r="F715"/>
      <c r="G715"/>
      <c r="H715" s="157"/>
      <c r="I715" s="128"/>
      <c r="J715" s="158"/>
      <c r="K715" s="70"/>
      <c r="L715" s="159"/>
      <c r="M715" s="47"/>
      <c r="N715" s="47"/>
      <c r="O715" s="47"/>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row>
    <row r="716" spans="1:249" s="69" customFormat="1" x14ac:dyDescent="0.3">
      <c r="A716"/>
      <c r="B716" s="48"/>
      <c r="C716" s="48"/>
      <c r="D716"/>
      <c r="E716"/>
      <c r="F716"/>
      <c r="G716"/>
      <c r="H716" s="157"/>
      <c r="I716" s="128"/>
      <c r="J716" s="158"/>
      <c r="K716" s="70"/>
      <c r="L716" s="159"/>
      <c r="M716" s="47"/>
      <c r="N716" s="47"/>
      <c r="O716" s="47"/>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row>
    <row r="717" spans="1:249" s="69" customFormat="1" x14ac:dyDescent="0.3">
      <c r="A717"/>
      <c r="B717" s="48"/>
      <c r="C717" s="48"/>
      <c r="D717"/>
      <c r="E717"/>
      <c r="F717"/>
      <c r="G717"/>
      <c r="H717" s="157"/>
      <c r="I717" s="128"/>
      <c r="J717" s="158"/>
      <c r="K717" s="70"/>
      <c r="L717" s="159"/>
      <c r="M717" s="47"/>
      <c r="N717" s="47"/>
      <c r="O717" s="4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row>
    <row r="718" spans="1:249" s="69" customFormat="1" x14ac:dyDescent="0.3">
      <c r="A718"/>
      <c r="B718" s="48"/>
      <c r="C718" s="48"/>
      <c r="D718"/>
      <c r="E718"/>
      <c r="F718"/>
      <c r="G718"/>
      <c r="H718" s="157"/>
      <c r="I718" s="128"/>
      <c r="J718" s="158"/>
      <c r="K718" s="70"/>
      <c r="L718" s="159"/>
      <c r="M718" s="47"/>
      <c r="N718" s="47"/>
      <c r="O718" s="47"/>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row>
    <row r="719" spans="1:249" s="69" customFormat="1" x14ac:dyDescent="0.3">
      <c r="A719"/>
      <c r="B719" s="48"/>
      <c r="C719" s="48"/>
      <c r="D719"/>
      <c r="E719"/>
      <c r="F719"/>
      <c r="G719"/>
      <c r="H719" s="157"/>
      <c r="I719" s="128"/>
      <c r="J719" s="158"/>
      <c r="K719" s="70"/>
      <c r="L719" s="159"/>
      <c r="M719" s="47"/>
      <c r="N719" s="47"/>
      <c r="O719" s="47"/>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row>
    <row r="720" spans="1:249" s="69" customFormat="1" x14ac:dyDescent="0.3">
      <c r="A720"/>
      <c r="B720" s="48"/>
      <c r="C720" s="48"/>
      <c r="D720"/>
      <c r="E720"/>
      <c r="F720"/>
      <c r="G720"/>
      <c r="H720" s="157"/>
      <c r="I720" s="128"/>
      <c r="J720" s="158"/>
      <c r="K720" s="70"/>
      <c r="L720" s="159"/>
      <c r="M720" s="47"/>
      <c r="N720" s="47"/>
      <c r="O720" s="47"/>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row>
    <row r="721" spans="1:249" s="69" customFormat="1" x14ac:dyDescent="0.3">
      <c r="A721"/>
      <c r="B721" s="48"/>
      <c r="C721" s="48"/>
      <c r="D721"/>
      <c r="E721"/>
      <c r="F721"/>
      <c r="G721"/>
      <c r="H721" s="157"/>
      <c r="I721" s="128"/>
      <c r="J721" s="158"/>
      <c r="K721" s="70"/>
      <c r="L721" s="159"/>
      <c r="M721" s="47"/>
      <c r="N721" s="47"/>
      <c r="O721" s="47"/>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row>
    <row r="722" spans="1:249" s="69" customFormat="1" x14ac:dyDescent="0.3">
      <c r="A722"/>
      <c r="B722" s="48"/>
      <c r="C722" s="48"/>
      <c r="D722"/>
      <c r="E722"/>
      <c r="F722"/>
      <c r="G722"/>
      <c r="H722" s="157"/>
      <c r="I722" s="128"/>
      <c r="J722" s="158"/>
      <c r="K722" s="70"/>
      <c r="L722" s="159"/>
      <c r="M722" s="47"/>
      <c r="N722" s="47"/>
      <c r="O722" s="47"/>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row>
    <row r="723" spans="1:249" s="69" customFormat="1" x14ac:dyDescent="0.3">
      <c r="A723"/>
      <c r="B723" s="48"/>
      <c r="C723" s="48"/>
      <c r="D723"/>
      <c r="E723"/>
      <c r="F723"/>
      <c r="G723"/>
      <c r="H723" s="157"/>
      <c r="I723" s="128"/>
      <c r="J723" s="158"/>
      <c r="K723" s="70"/>
      <c r="L723" s="159"/>
      <c r="M723" s="47"/>
      <c r="N723" s="47"/>
      <c r="O723" s="47"/>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row>
    <row r="724" spans="1:249" s="69" customFormat="1" x14ac:dyDescent="0.3">
      <c r="A724"/>
      <c r="B724" s="48"/>
      <c r="C724" s="48"/>
      <c r="D724"/>
      <c r="E724"/>
      <c r="F724"/>
      <c r="G724"/>
      <c r="H724" s="157"/>
      <c r="I724" s="128"/>
      <c r="J724" s="158"/>
      <c r="K724" s="70"/>
      <c r="L724" s="159"/>
      <c r="M724" s="47"/>
      <c r="N724" s="47"/>
      <c r="O724" s="47"/>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row>
    <row r="725" spans="1:249" s="69" customFormat="1" x14ac:dyDescent="0.3">
      <c r="A725"/>
      <c r="B725" s="48"/>
      <c r="C725" s="48"/>
      <c r="D725"/>
      <c r="E725"/>
      <c r="F725"/>
      <c r="G725"/>
      <c r="H725" s="157"/>
      <c r="I725" s="128"/>
      <c r="J725" s="158"/>
      <c r="K725" s="70"/>
      <c r="L725" s="159"/>
      <c r="M725" s="47"/>
      <c r="N725" s="47"/>
      <c r="O725" s="47"/>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row>
    <row r="726" spans="1:249" s="69" customFormat="1" x14ac:dyDescent="0.3">
      <c r="A726"/>
      <c r="B726" s="48"/>
      <c r="C726" s="48"/>
      <c r="D726"/>
      <c r="E726"/>
      <c r="F726"/>
      <c r="G726"/>
      <c r="H726" s="157"/>
      <c r="I726" s="128"/>
      <c r="J726" s="158"/>
      <c r="K726" s="70"/>
      <c r="L726" s="159"/>
      <c r="M726" s="47"/>
      <c r="N726" s="47"/>
      <c r="O726" s="47"/>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row>
    <row r="727" spans="1:249" s="69" customFormat="1" x14ac:dyDescent="0.3">
      <c r="A727"/>
      <c r="B727" s="48"/>
      <c r="C727" s="48"/>
      <c r="D727"/>
      <c r="E727"/>
      <c r="F727"/>
      <c r="G727"/>
      <c r="H727" s="157"/>
      <c r="I727" s="128"/>
      <c r="J727" s="158"/>
      <c r="K727" s="70"/>
      <c r="L727" s="159"/>
      <c r="M727" s="47"/>
      <c r="N727" s="47"/>
      <c r="O727" s="4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row>
    <row r="728" spans="1:249" s="69" customFormat="1" x14ac:dyDescent="0.3">
      <c r="A728"/>
      <c r="B728" s="48"/>
      <c r="C728" s="48"/>
      <c r="D728"/>
      <c r="E728"/>
      <c r="F728"/>
      <c r="G728"/>
      <c r="H728" s="157"/>
      <c r="I728" s="128"/>
      <c r="J728" s="158"/>
      <c r="K728" s="70"/>
      <c r="L728" s="159"/>
      <c r="M728" s="47"/>
      <c r="N728" s="47"/>
      <c r="O728" s="47"/>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row>
    <row r="729" spans="1:249" s="69" customFormat="1" x14ac:dyDescent="0.3">
      <c r="A729"/>
      <c r="B729" s="48"/>
      <c r="C729" s="48"/>
      <c r="D729"/>
      <c r="E729"/>
      <c r="F729"/>
      <c r="G729"/>
      <c r="H729" s="157"/>
      <c r="I729" s="128"/>
      <c r="J729" s="158"/>
      <c r="K729" s="70"/>
      <c r="L729" s="159"/>
      <c r="M729" s="47"/>
      <c r="N729" s="47"/>
      <c r="O729" s="47"/>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row>
    <row r="730" spans="1:249" s="69" customFormat="1" x14ac:dyDescent="0.3">
      <c r="A730"/>
      <c r="B730" s="48"/>
      <c r="C730" s="48"/>
      <c r="D730"/>
      <c r="E730"/>
      <c r="F730"/>
      <c r="G730"/>
      <c r="H730" s="157"/>
      <c r="I730" s="128"/>
      <c r="J730" s="158"/>
      <c r="K730" s="70"/>
      <c r="L730" s="159"/>
      <c r="M730" s="47"/>
      <c r="N730" s="47"/>
      <c r="O730" s="47"/>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row>
    <row r="731" spans="1:249" s="69" customFormat="1" x14ac:dyDescent="0.3">
      <c r="A731"/>
      <c r="B731" s="48"/>
      <c r="C731" s="48"/>
      <c r="D731"/>
      <c r="E731"/>
      <c r="F731"/>
      <c r="G731"/>
      <c r="H731" s="157"/>
      <c r="I731" s="128"/>
      <c r="J731" s="158"/>
      <c r="K731" s="70"/>
      <c r="L731" s="159"/>
      <c r="M731" s="47"/>
      <c r="N731" s="47"/>
      <c r="O731" s="47"/>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row>
    <row r="732" spans="1:249" s="69" customFormat="1" x14ac:dyDescent="0.3">
      <c r="A732"/>
      <c r="B732" s="48"/>
      <c r="C732" s="48"/>
      <c r="D732"/>
      <c r="E732"/>
      <c r="F732"/>
      <c r="G732"/>
      <c r="H732" s="157"/>
      <c r="I732" s="128"/>
      <c r="J732" s="158"/>
      <c r="K732" s="70"/>
      <c r="L732" s="159"/>
      <c r="M732" s="47"/>
      <c r="N732" s="47"/>
      <c r="O732" s="47"/>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row>
    <row r="733" spans="1:249" s="69" customFormat="1" x14ac:dyDescent="0.3">
      <c r="A733"/>
      <c r="B733" s="48"/>
      <c r="C733" s="48"/>
      <c r="D733"/>
      <c r="E733"/>
      <c r="F733"/>
      <c r="G733"/>
      <c r="H733" s="157"/>
      <c r="I733" s="128"/>
      <c r="J733" s="158"/>
      <c r="K733" s="70"/>
      <c r="L733" s="159"/>
      <c r="M733" s="47"/>
      <c r="N733" s="47"/>
      <c r="O733" s="47"/>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row>
    <row r="734" spans="1:249" s="69" customFormat="1" x14ac:dyDescent="0.3">
      <c r="A734"/>
      <c r="B734" s="48"/>
      <c r="C734" s="48"/>
      <c r="D734"/>
      <c r="E734"/>
      <c r="F734"/>
      <c r="G734"/>
      <c r="H734" s="157"/>
      <c r="I734" s="128"/>
      <c r="J734" s="158"/>
      <c r="K734" s="70"/>
      <c r="L734" s="159"/>
      <c r="M734" s="47"/>
      <c r="N734" s="47"/>
      <c r="O734" s="47"/>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row>
    <row r="735" spans="1:249" s="69" customFormat="1" x14ac:dyDescent="0.3">
      <c r="A735"/>
      <c r="B735" s="48"/>
      <c r="C735" s="48"/>
      <c r="D735"/>
      <c r="E735"/>
      <c r="F735"/>
      <c r="G735"/>
      <c r="H735" s="157"/>
      <c r="I735" s="128"/>
      <c r="J735" s="158"/>
      <c r="K735" s="70"/>
      <c r="L735" s="159"/>
      <c r="M735" s="47"/>
      <c r="N735" s="47"/>
      <c r="O735" s="47"/>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row>
    <row r="736" spans="1:249" s="69" customFormat="1" x14ac:dyDescent="0.3">
      <c r="A736"/>
      <c r="B736" s="48"/>
      <c r="C736" s="48"/>
      <c r="D736"/>
      <c r="E736"/>
      <c r="F736"/>
      <c r="G736"/>
      <c r="H736" s="157"/>
      <c r="I736" s="128"/>
      <c r="J736" s="158"/>
      <c r="K736" s="70"/>
      <c r="L736" s="159"/>
      <c r="M736" s="47"/>
      <c r="N736" s="47"/>
      <c r="O736" s="47"/>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row>
    <row r="737" spans="1:249" s="69" customFormat="1" x14ac:dyDescent="0.3">
      <c r="A737"/>
      <c r="B737" s="48"/>
      <c r="C737" s="48"/>
      <c r="D737"/>
      <c r="E737"/>
      <c r="F737"/>
      <c r="G737"/>
      <c r="H737" s="157"/>
      <c r="I737" s="128"/>
      <c r="J737" s="158"/>
      <c r="K737" s="70"/>
      <c r="L737" s="159"/>
      <c r="M737" s="47"/>
      <c r="N737" s="47"/>
      <c r="O737" s="4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row>
    <row r="738" spans="1:249" s="69" customFormat="1" x14ac:dyDescent="0.3">
      <c r="A738"/>
      <c r="B738" s="48"/>
      <c r="C738" s="48"/>
      <c r="D738"/>
      <c r="E738"/>
      <c r="F738"/>
      <c r="G738"/>
      <c r="H738" s="157"/>
      <c r="I738" s="128"/>
      <c r="J738" s="158"/>
      <c r="K738" s="70"/>
      <c r="L738" s="159"/>
      <c r="M738" s="47"/>
      <c r="N738" s="47"/>
      <c r="O738" s="47"/>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row>
    <row r="739" spans="1:249" s="69" customFormat="1" x14ac:dyDescent="0.3">
      <c r="A739"/>
      <c r="B739" s="48"/>
      <c r="C739" s="48"/>
      <c r="D739"/>
      <c r="E739"/>
      <c r="F739"/>
      <c r="G739"/>
      <c r="H739" s="157"/>
      <c r="I739" s="128"/>
      <c r="J739" s="158"/>
      <c r="K739" s="70"/>
      <c r="L739" s="159"/>
      <c r="M739" s="47"/>
      <c r="N739" s="47"/>
      <c r="O739" s="47"/>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row>
    <row r="740" spans="1:249" s="69" customFormat="1" x14ac:dyDescent="0.3">
      <c r="A740"/>
      <c r="B740" s="48"/>
      <c r="C740" s="48"/>
      <c r="D740"/>
      <c r="E740"/>
      <c r="F740"/>
      <c r="G740"/>
      <c r="H740" s="157"/>
      <c r="I740" s="128"/>
      <c r="J740" s="158"/>
      <c r="K740" s="70"/>
      <c r="L740" s="159"/>
      <c r="M740" s="47"/>
      <c r="N740" s="47"/>
      <c r="O740" s="47"/>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row>
    <row r="741" spans="1:249" s="69" customFormat="1" x14ac:dyDescent="0.3">
      <c r="A741"/>
      <c r="B741" s="48"/>
      <c r="C741" s="48"/>
      <c r="D741"/>
      <c r="E741"/>
      <c r="F741"/>
      <c r="G741"/>
      <c r="H741" s="157"/>
      <c r="I741" s="128"/>
      <c r="J741" s="158"/>
      <c r="K741" s="70"/>
      <c r="L741" s="159"/>
      <c r="M741" s="47"/>
      <c r="N741" s="47"/>
      <c r="O741" s="47"/>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row>
    <row r="742" spans="1:249" s="69" customFormat="1" x14ac:dyDescent="0.3">
      <c r="A742"/>
      <c r="B742" s="48"/>
      <c r="C742" s="48"/>
      <c r="D742"/>
      <c r="E742"/>
      <c r="F742"/>
      <c r="G742"/>
      <c r="H742" s="157"/>
      <c r="I742" s="128"/>
      <c r="J742" s="158"/>
      <c r="K742" s="70"/>
      <c r="L742" s="159"/>
      <c r="M742" s="47"/>
      <c r="N742" s="47"/>
      <c r="O742" s="47"/>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row>
    <row r="743" spans="1:249" s="69" customFormat="1" x14ac:dyDescent="0.3">
      <c r="A743"/>
      <c r="B743" s="48"/>
      <c r="C743" s="48"/>
      <c r="D743"/>
      <c r="E743"/>
      <c r="F743"/>
      <c r="G743"/>
      <c r="H743" s="157"/>
      <c r="I743" s="128"/>
      <c r="J743" s="158"/>
      <c r="K743" s="70"/>
      <c r="L743" s="159"/>
      <c r="M743" s="47"/>
      <c r="N743" s="47"/>
      <c r="O743" s="47"/>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row>
    <row r="744" spans="1:249" s="69" customFormat="1" x14ac:dyDescent="0.3">
      <c r="A744"/>
      <c r="B744" s="48"/>
      <c r="C744" s="48"/>
      <c r="D744"/>
      <c r="E744"/>
      <c r="F744"/>
      <c r="G744"/>
      <c r="H744" s="157"/>
      <c r="I744" s="128"/>
      <c r="J744" s="158"/>
      <c r="K744" s="70"/>
      <c r="L744" s="159"/>
      <c r="M744" s="47"/>
      <c r="N744" s="47"/>
      <c r="O744" s="47"/>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row>
    <row r="745" spans="1:249" s="69" customFormat="1" x14ac:dyDescent="0.3">
      <c r="A745"/>
      <c r="B745" s="48"/>
      <c r="C745" s="48"/>
      <c r="D745"/>
      <c r="E745"/>
      <c r="F745"/>
      <c r="G745"/>
      <c r="H745" s="157"/>
      <c r="I745" s="128"/>
      <c r="J745" s="158"/>
      <c r="K745" s="70"/>
      <c r="L745" s="159"/>
      <c r="M745" s="47"/>
      <c r="N745" s="47"/>
      <c r="O745" s="47"/>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row>
    <row r="746" spans="1:249" s="69" customFormat="1" x14ac:dyDescent="0.3">
      <c r="A746"/>
      <c r="B746" s="48"/>
      <c r="C746" s="48"/>
      <c r="D746"/>
      <c r="E746"/>
      <c r="F746"/>
      <c r="G746"/>
      <c r="H746" s="157"/>
      <c r="I746" s="128"/>
      <c r="J746" s="158"/>
      <c r="K746" s="70"/>
      <c r="L746" s="159"/>
      <c r="M746" s="47"/>
      <c r="N746" s="47"/>
      <c r="O746" s="47"/>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row>
    <row r="747" spans="1:249" s="69" customFormat="1" x14ac:dyDescent="0.3">
      <c r="A747"/>
      <c r="B747" s="48"/>
      <c r="C747" s="48"/>
      <c r="D747"/>
      <c r="E747"/>
      <c r="F747"/>
      <c r="G747"/>
      <c r="H747" s="157"/>
      <c r="I747" s="128"/>
      <c r="J747" s="158"/>
      <c r="K747" s="70"/>
      <c r="L747" s="159"/>
      <c r="M747" s="47"/>
      <c r="N747" s="47"/>
      <c r="O747" s="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row>
    <row r="748" spans="1:249" s="69" customFormat="1" x14ac:dyDescent="0.3">
      <c r="A748"/>
      <c r="B748" s="48"/>
      <c r="C748" s="48"/>
      <c r="D748"/>
      <c r="E748"/>
      <c r="F748"/>
      <c r="G748"/>
      <c r="H748" s="157"/>
      <c r="I748" s="128"/>
      <c r="J748" s="158"/>
      <c r="K748" s="70"/>
      <c r="L748" s="159"/>
      <c r="M748" s="47"/>
      <c r="N748" s="47"/>
      <c r="O748" s="47"/>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row>
    <row r="749" spans="1:249" s="69" customFormat="1" x14ac:dyDescent="0.3">
      <c r="A749"/>
      <c r="B749" s="48"/>
      <c r="C749" s="48"/>
      <c r="D749"/>
      <c r="E749"/>
      <c r="F749"/>
      <c r="G749"/>
      <c r="H749" s="157"/>
      <c r="I749" s="128"/>
      <c r="J749" s="158"/>
      <c r="K749" s="70"/>
      <c r="L749" s="159"/>
      <c r="M749" s="47"/>
      <c r="N749" s="47"/>
      <c r="O749" s="47"/>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row>
    <row r="750" spans="1:249" s="69" customFormat="1" x14ac:dyDescent="0.3">
      <c r="A750"/>
      <c r="B750" s="48"/>
      <c r="C750" s="48"/>
      <c r="D750"/>
      <c r="E750"/>
      <c r="F750"/>
      <c r="G750"/>
      <c r="H750" s="157"/>
      <c r="I750" s="128"/>
      <c r="J750" s="158"/>
      <c r="K750" s="70"/>
      <c r="L750" s="159"/>
      <c r="M750" s="47"/>
      <c r="N750" s="47"/>
      <c r="O750" s="47"/>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row>
    <row r="751" spans="1:249" s="69" customFormat="1" x14ac:dyDescent="0.3">
      <c r="A751"/>
      <c r="B751" s="48"/>
      <c r="C751" s="48"/>
      <c r="D751"/>
      <c r="E751"/>
      <c r="F751"/>
      <c r="G751"/>
      <c r="H751" s="157"/>
      <c r="I751" s="128"/>
      <c r="J751" s="158"/>
      <c r="K751" s="70"/>
      <c r="L751" s="159"/>
      <c r="M751" s="47"/>
      <c r="N751" s="47"/>
      <c r="O751" s="47"/>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row>
    <row r="752" spans="1:249" s="69" customFormat="1" x14ac:dyDescent="0.3">
      <c r="A752"/>
      <c r="B752" s="48"/>
      <c r="C752" s="48"/>
      <c r="D752"/>
      <c r="E752"/>
      <c r="F752"/>
      <c r="G752"/>
      <c r="H752" s="157"/>
      <c r="I752" s="128"/>
      <c r="J752" s="158"/>
      <c r="K752" s="70"/>
      <c r="L752" s="159"/>
      <c r="M752" s="47"/>
      <c r="N752" s="47"/>
      <c r="O752" s="47"/>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row>
    <row r="753" spans="1:249" s="69" customFormat="1" x14ac:dyDescent="0.3">
      <c r="A753"/>
      <c r="B753" s="48"/>
      <c r="C753" s="48"/>
      <c r="D753"/>
      <c r="E753"/>
      <c r="F753"/>
      <c r="G753"/>
      <c r="H753" s="157"/>
      <c r="I753" s="128"/>
      <c r="J753" s="158"/>
      <c r="K753" s="70"/>
      <c r="L753" s="159"/>
      <c r="M753" s="47"/>
      <c r="N753" s="47"/>
      <c r="O753" s="47"/>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row>
    <row r="754" spans="1:249" s="69" customFormat="1" x14ac:dyDescent="0.3">
      <c r="A754"/>
      <c r="B754" s="48"/>
      <c r="C754" s="48"/>
      <c r="D754"/>
      <c r="E754"/>
      <c r="F754"/>
      <c r="G754"/>
      <c r="H754" s="157"/>
      <c r="I754" s="128"/>
      <c r="J754" s="158"/>
      <c r="K754" s="70"/>
      <c r="L754" s="159"/>
      <c r="M754" s="47"/>
      <c r="N754" s="47"/>
      <c r="O754" s="47"/>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row>
    <row r="755" spans="1:249" s="69" customFormat="1" x14ac:dyDescent="0.3">
      <c r="A755"/>
      <c r="B755" s="48"/>
      <c r="C755" s="48"/>
      <c r="D755"/>
      <c r="E755"/>
      <c r="F755"/>
      <c r="G755"/>
      <c r="H755" s="157"/>
      <c r="I755" s="128"/>
      <c r="J755" s="158"/>
      <c r="K755" s="70"/>
      <c r="L755" s="159"/>
      <c r="M755" s="47"/>
      <c r="N755" s="47"/>
      <c r="O755" s="47"/>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row>
    <row r="756" spans="1:249" s="69" customFormat="1" x14ac:dyDescent="0.3">
      <c r="A756"/>
      <c r="B756" s="48"/>
      <c r="C756" s="48"/>
      <c r="D756"/>
      <c r="E756"/>
      <c r="F756"/>
      <c r="G756"/>
      <c r="H756" s="157"/>
      <c r="I756" s="128"/>
      <c r="J756" s="158"/>
      <c r="K756" s="70"/>
      <c r="L756" s="159"/>
      <c r="M756" s="47"/>
      <c r="N756" s="47"/>
      <c r="O756" s="47"/>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row>
    <row r="757" spans="1:249" s="69" customFormat="1" x14ac:dyDescent="0.3">
      <c r="A757"/>
      <c r="B757" s="48"/>
      <c r="C757" s="48"/>
      <c r="D757"/>
      <c r="E757"/>
      <c r="F757"/>
      <c r="G757"/>
      <c r="H757" s="157"/>
      <c r="I757" s="128"/>
      <c r="J757" s="158"/>
      <c r="K757" s="70"/>
      <c r="L757" s="159"/>
      <c r="M757" s="47"/>
      <c r="N757" s="47"/>
      <c r="O757" s="4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row>
    <row r="758" spans="1:249" s="69" customFormat="1" x14ac:dyDescent="0.3">
      <c r="A758"/>
      <c r="B758" s="48"/>
      <c r="C758" s="48"/>
      <c r="D758"/>
      <c r="E758"/>
      <c r="F758"/>
      <c r="G758"/>
      <c r="H758" s="157"/>
      <c r="I758" s="128"/>
      <c r="J758" s="158"/>
      <c r="K758" s="70"/>
      <c r="L758" s="159"/>
      <c r="M758" s="47"/>
      <c r="N758" s="47"/>
      <c r="O758" s="47"/>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row>
    <row r="759" spans="1:249" s="69" customFormat="1" x14ac:dyDescent="0.3">
      <c r="A759"/>
      <c r="B759" s="48"/>
      <c r="C759" s="48"/>
      <c r="D759"/>
      <c r="E759"/>
      <c r="F759"/>
      <c r="G759"/>
      <c r="H759" s="157"/>
      <c r="I759" s="128"/>
      <c r="J759" s="158"/>
      <c r="K759" s="70"/>
      <c r="L759" s="159"/>
      <c r="M759" s="47"/>
      <c r="N759" s="47"/>
      <c r="O759" s="47"/>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row>
    <row r="760" spans="1:249" s="69" customFormat="1" x14ac:dyDescent="0.3">
      <c r="A760"/>
      <c r="B760" s="48"/>
      <c r="C760" s="48"/>
      <c r="D760"/>
      <c r="E760"/>
      <c r="F760"/>
      <c r="G760"/>
      <c r="H760" s="157"/>
      <c r="I760" s="128"/>
      <c r="J760" s="158"/>
      <c r="K760" s="70"/>
      <c r="L760" s="159"/>
      <c r="M760" s="47"/>
      <c r="N760" s="47"/>
      <c r="O760" s="47"/>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row>
    <row r="761" spans="1:249" s="69" customFormat="1" x14ac:dyDescent="0.3">
      <c r="A761"/>
      <c r="B761" s="48"/>
      <c r="C761" s="48"/>
      <c r="D761"/>
      <c r="E761"/>
      <c r="F761"/>
      <c r="G761"/>
      <c r="H761" s="157"/>
      <c r="I761" s="128"/>
      <c r="J761" s="158"/>
      <c r="K761" s="70"/>
      <c r="L761" s="159"/>
      <c r="M761" s="47"/>
      <c r="N761" s="47"/>
      <c r="O761" s="47"/>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row>
    <row r="762" spans="1:249" s="69" customFormat="1" x14ac:dyDescent="0.3">
      <c r="A762"/>
      <c r="B762" s="48"/>
      <c r="C762" s="48"/>
      <c r="D762"/>
      <c r="E762"/>
      <c r="F762"/>
      <c r="G762"/>
      <c r="H762" s="157"/>
      <c r="I762" s="128"/>
      <c r="J762" s="158"/>
      <c r="K762" s="70"/>
      <c r="L762" s="159"/>
      <c r="M762" s="47"/>
      <c r="N762" s="47"/>
      <c r="O762" s="47"/>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row>
    <row r="763" spans="1:249" s="69" customFormat="1" x14ac:dyDescent="0.3">
      <c r="A763"/>
      <c r="B763" s="48"/>
      <c r="C763" s="48"/>
      <c r="D763"/>
      <c r="E763"/>
      <c r="F763"/>
      <c r="G763"/>
      <c r="H763" s="157"/>
      <c r="I763" s="128"/>
      <c r="J763" s="158"/>
      <c r="K763" s="70"/>
      <c r="L763" s="159"/>
      <c r="M763" s="47"/>
      <c r="N763" s="47"/>
      <c r="O763" s="47"/>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row>
    <row r="764" spans="1:249" s="69" customFormat="1" x14ac:dyDescent="0.3">
      <c r="A764"/>
      <c r="B764" s="48"/>
      <c r="C764" s="48"/>
      <c r="D764"/>
      <c r="E764"/>
      <c r="F764"/>
      <c r="G764"/>
      <c r="H764" s="157"/>
      <c r="I764" s="128"/>
      <c r="J764" s="158"/>
      <c r="K764" s="70"/>
      <c r="L764" s="159"/>
      <c r="M764" s="47"/>
      <c r="N764" s="47"/>
      <c r="O764" s="47"/>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row>
    <row r="765" spans="1:249" s="69" customFormat="1" x14ac:dyDescent="0.3">
      <c r="A765"/>
      <c r="B765" s="48"/>
      <c r="C765" s="48"/>
      <c r="D765"/>
      <c r="E765"/>
      <c r="F765"/>
      <c r="G765"/>
      <c r="H765" s="157"/>
      <c r="I765" s="128"/>
      <c r="J765" s="158"/>
      <c r="K765" s="70"/>
      <c r="L765" s="159"/>
      <c r="M765" s="47"/>
      <c r="N765" s="47"/>
      <c r="O765" s="47"/>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row>
    <row r="766" spans="1:249" s="69" customFormat="1" x14ac:dyDescent="0.3">
      <c r="A766"/>
      <c r="B766" s="48"/>
      <c r="C766" s="48"/>
      <c r="D766"/>
      <c r="E766"/>
      <c r="F766"/>
      <c r="G766"/>
      <c r="H766" s="157"/>
      <c r="I766" s="128"/>
      <c r="J766" s="158"/>
      <c r="K766" s="70"/>
      <c r="L766" s="159"/>
      <c r="M766" s="47"/>
      <c r="N766" s="47"/>
      <c r="O766" s="47"/>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row>
    <row r="767" spans="1:249" s="69" customFormat="1" x14ac:dyDescent="0.3">
      <c r="A767"/>
      <c r="B767" s="48"/>
      <c r="C767" s="48"/>
      <c r="D767"/>
      <c r="E767"/>
      <c r="F767"/>
      <c r="G767"/>
      <c r="H767" s="157"/>
      <c r="I767" s="128"/>
      <c r="J767" s="158"/>
      <c r="K767" s="70"/>
      <c r="L767" s="159"/>
      <c r="M767" s="47"/>
      <c r="N767" s="47"/>
      <c r="O767" s="4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row>
    <row r="768" spans="1:249" s="69" customFormat="1" x14ac:dyDescent="0.3">
      <c r="A768"/>
      <c r="B768" s="48"/>
      <c r="C768" s="48"/>
      <c r="D768"/>
      <c r="E768"/>
      <c r="F768"/>
      <c r="G768"/>
      <c r="H768" s="157"/>
      <c r="I768" s="128"/>
      <c r="J768" s="158"/>
      <c r="K768" s="70"/>
      <c r="L768" s="159"/>
      <c r="M768" s="47"/>
      <c r="N768" s="47"/>
      <c r="O768" s="47"/>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row>
    <row r="769" spans="1:249" s="69" customFormat="1" x14ac:dyDescent="0.3">
      <c r="A769"/>
      <c r="B769" s="48"/>
      <c r="C769" s="48"/>
      <c r="D769"/>
      <c r="E769"/>
      <c r="F769"/>
      <c r="G769"/>
      <c r="H769" s="157"/>
      <c r="I769" s="128"/>
      <c r="J769" s="158"/>
      <c r="K769" s="70"/>
      <c r="L769" s="159"/>
      <c r="M769" s="47"/>
      <c r="N769" s="47"/>
      <c r="O769" s="47"/>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row>
    <row r="770" spans="1:249" s="69" customFormat="1" x14ac:dyDescent="0.3">
      <c r="A770"/>
      <c r="B770" s="48"/>
      <c r="C770" s="48"/>
      <c r="D770"/>
      <c r="E770"/>
      <c r="F770"/>
      <c r="G770"/>
      <c r="H770" s="157"/>
      <c r="I770" s="128"/>
      <c r="J770" s="158"/>
      <c r="K770" s="70"/>
      <c r="L770" s="159"/>
      <c r="M770" s="47"/>
      <c r="N770" s="47"/>
      <c r="O770" s="47"/>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row>
    <row r="771" spans="1:249" s="69" customFormat="1" x14ac:dyDescent="0.3">
      <c r="A771"/>
      <c r="B771" s="48"/>
      <c r="C771" s="48"/>
      <c r="D771"/>
      <c r="E771"/>
      <c r="F771"/>
      <c r="G771"/>
      <c r="H771" s="157"/>
      <c r="I771" s="128"/>
      <c r="J771" s="158"/>
      <c r="K771" s="70"/>
      <c r="L771" s="159"/>
      <c r="M771" s="47"/>
      <c r="N771" s="47"/>
      <c r="O771" s="47"/>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row>
    <row r="772" spans="1:249" s="69" customFormat="1" x14ac:dyDescent="0.3">
      <c r="A772"/>
      <c r="B772" s="48"/>
      <c r="C772" s="48"/>
      <c r="D772"/>
      <c r="E772"/>
      <c r="F772"/>
      <c r="G772"/>
      <c r="H772" s="157"/>
      <c r="I772" s="128"/>
      <c r="J772" s="158"/>
      <c r="K772" s="70"/>
      <c r="L772" s="159"/>
      <c r="M772" s="47"/>
      <c r="N772" s="47"/>
      <c r="O772" s="47"/>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row>
    <row r="773" spans="1:249" s="69" customFormat="1" x14ac:dyDescent="0.3">
      <c r="A773"/>
      <c r="B773" s="48"/>
      <c r="C773" s="48"/>
      <c r="D773"/>
      <c r="E773"/>
      <c r="F773"/>
      <c r="G773"/>
      <c r="H773" s="157"/>
      <c r="I773" s="128"/>
      <c r="J773" s="158"/>
      <c r="K773" s="70"/>
      <c r="L773" s="159"/>
      <c r="M773" s="47"/>
      <c r="N773" s="47"/>
      <c r="O773" s="47"/>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row>
    <row r="774" spans="1:249" s="69" customFormat="1" x14ac:dyDescent="0.3">
      <c r="A774"/>
      <c r="B774" s="48"/>
      <c r="C774" s="48"/>
      <c r="D774"/>
      <c r="E774"/>
      <c r="F774"/>
      <c r="G774"/>
      <c r="H774" s="157"/>
      <c r="I774" s="128"/>
      <c r="J774" s="158"/>
      <c r="K774" s="70"/>
      <c r="L774" s="159"/>
      <c r="M774" s="47"/>
      <c r="N774" s="47"/>
      <c r="O774" s="47"/>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row>
    <row r="775" spans="1:249" s="69" customFormat="1" x14ac:dyDescent="0.3">
      <c r="A775"/>
      <c r="B775" s="48"/>
      <c r="C775" s="48"/>
      <c r="D775"/>
      <c r="E775"/>
      <c r="F775"/>
      <c r="G775"/>
      <c r="H775" s="157"/>
      <c r="I775" s="128"/>
      <c r="J775" s="158"/>
      <c r="K775" s="70"/>
      <c r="L775" s="159"/>
      <c r="M775" s="47"/>
      <c r="N775" s="47"/>
      <c r="O775" s="47"/>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row>
    <row r="776" spans="1:249" s="69" customFormat="1" x14ac:dyDescent="0.3">
      <c r="A776"/>
      <c r="B776" s="48"/>
      <c r="C776" s="48"/>
      <c r="D776"/>
      <c r="E776"/>
      <c r="F776"/>
      <c r="G776"/>
      <c r="H776" s="157"/>
      <c r="I776" s="128"/>
      <c r="J776" s="158"/>
      <c r="K776" s="70"/>
      <c r="L776" s="159"/>
      <c r="M776" s="47"/>
      <c r="N776" s="47"/>
      <c r="O776" s="47"/>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row>
    <row r="777" spans="1:249" s="69" customFormat="1" x14ac:dyDescent="0.3">
      <c r="A777"/>
      <c r="B777" s="48"/>
      <c r="C777" s="48"/>
      <c r="D777"/>
      <c r="E777"/>
      <c r="F777"/>
      <c r="G777"/>
      <c r="H777" s="157"/>
      <c r="I777" s="128"/>
      <c r="J777" s="158"/>
      <c r="K777" s="70"/>
      <c r="L777" s="159"/>
      <c r="M777" s="47"/>
      <c r="N777" s="47"/>
      <c r="O777" s="4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row>
    <row r="778" spans="1:249" s="69" customFormat="1" x14ac:dyDescent="0.3">
      <c r="A778"/>
      <c r="B778" s="48"/>
      <c r="C778" s="48"/>
      <c r="D778"/>
      <c r="E778"/>
      <c r="F778"/>
      <c r="G778"/>
      <c r="H778" s="157"/>
      <c r="I778" s="128"/>
      <c r="J778" s="158"/>
      <c r="K778" s="70"/>
      <c r="L778" s="159"/>
      <c r="M778" s="47"/>
      <c r="N778" s="47"/>
      <c r="O778" s="47"/>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row>
    <row r="779" spans="1:249" s="69" customFormat="1" x14ac:dyDescent="0.3">
      <c r="A779"/>
      <c r="B779" s="48"/>
      <c r="C779" s="48"/>
      <c r="D779"/>
      <c r="E779"/>
      <c r="F779"/>
      <c r="G779"/>
      <c r="H779" s="157"/>
      <c r="I779" s="128"/>
      <c r="J779" s="158"/>
      <c r="K779" s="70"/>
      <c r="L779" s="159"/>
      <c r="M779" s="47"/>
      <c r="N779" s="47"/>
      <c r="O779" s="47"/>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row>
    <row r="780" spans="1:249" s="69" customFormat="1" x14ac:dyDescent="0.3">
      <c r="A780"/>
      <c r="B780" s="48"/>
      <c r="C780" s="48"/>
      <c r="D780"/>
      <c r="E780"/>
      <c r="F780"/>
      <c r="G780"/>
      <c r="H780" s="157"/>
      <c r="I780" s="128"/>
      <c r="J780" s="158"/>
      <c r="K780" s="70"/>
      <c r="L780" s="159"/>
      <c r="M780" s="47"/>
      <c r="N780" s="47"/>
      <c r="O780" s="47"/>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row>
    <row r="781" spans="1:249" s="69" customFormat="1" x14ac:dyDescent="0.3">
      <c r="A781"/>
      <c r="B781" s="48"/>
      <c r="C781" s="48"/>
      <c r="D781"/>
      <c r="E781"/>
      <c r="F781"/>
      <c r="G781"/>
      <c r="H781" s="157"/>
      <c r="I781" s="128"/>
      <c r="J781" s="158"/>
      <c r="K781" s="70"/>
      <c r="L781" s="159"/>
      <c r="M781" s="47"/>
      <c r="N781" s="47"/>
      <c r="O781" s="47"/>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row>
    <row r="782" spans="1:249" s="69" customFormat="1" x14ac:dyDescent="0.3">
      <c r="A782"/>
      <c r="B782" s="48"/>
      <c r="C782" s="48"/>
      <c r="D782"/>
      <c r="E782"/>
      <c r="F782"/>
      <c r="G782"/>
      <c r="H782" s="157"/>
      <c r="I782" s="128"/>
      <c r="J782" s="158"/>
      <c r="K782" s="70"/>
      <c r="L782" s="159"/>
      <c r="M782" s="47"/>
      <c r="N782" s="47"/>
      <c r="O782" s="47"/>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row>
    <row r="783" spans="1:249" s="69" customFormat="1" x14ac:dyDescent="0.3">
      <c r="A783"/>
      <c r="B783" s="48"/>
      <c r="C783" s="48"/>
      <c r="D783"/>
      <c r="E783"/>
      <c r="F783"/>
      <c r="G783"/>
      <c r="H783" s="157"/>
      <c r="I783" s="128"/>
      <c r="J783" s="158"/>
      <c r="K783" s="70"/>
      <c r="L783" s="159"/>
      <c r="M783" s="47"/>
      <c r="N783" s="47"/>
      <c r="O783" s="47"/>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row>
    <row r="784" spans="1:249" s="69" customFormat="1" x14ac:dyDescent="0.3">
      <c r="A784"/>
      <c r="B784" s="48"/>
      <c r="C784" s="48"/>
      <c r="D784"/>
      <c r="E784"/>
      <c r="F784"/>
      <c r="G784"/>
      <c r="H784" s="157"/>
      <c r="I784" s="128"/>
      <c r="J784" s="158"/>
      <c r="K784" s="70"/>
      <c r="L784" s="159"/>
      <c r="M784" s="47"/>
      <c r="N784" s="47"/>
      <c r="O784" s="47"/>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row>
    <row r="785" spans="1:249" s="69" customFormat="1" x14ac:dyDescent="0.3">
      <c r="A785"/>
      <c r="B785" s="48"/>
      <c r="C785" s="48"/>
      <c r="D785"/>
      <c r="E785"/>
      <c r="F785"/>
      <c r="G785"/>
      <c r="H785" s="157"/>
      <c r="I785" s="128"/>
      <c r="J785" s="158"/>
      <c r="K785" s="70"/>
      <c r="L785" s="159"/>
      <c r="M785" s="47"/>
      <c r="N785" s="47"/>
      <c r="O785" s="47"/>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row>
    <row r="786" spans="1:249" s="69" customFormat="1" x14ac:dyDescent="0.3">
      <c r="A786"/>
      <c r="B786" s="48"/>
      <c r="C786" s="48"/>
      <c r="D786"/>
      <c r="E786"/>
      <c r="F786"/>
      <c r="G786"/>
      <c r="H786" s="157"/>
      <c r="I786" s="128"/>
      <c r="J786" s="158"/>
      <c r="K786" s="70"/>
      <c r="L786" s="159"/>
      <c r="M786" s="47"/>
      <c r="N786" s="47"/>
      <c r="O786" s="47"/>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row>
    <row r="787" spans="1:249" s="69" customFormat="1" x14ac:dyDescent="0.3">
      <c r="A787"/>
      <c r="B787" s="48"/>
      <c r="C787" s="48"/>
      <c r="D787"/>
      <c r="E787"/>
      <c r="F787"/>
      <c r="G787"/>
      <c r="H787" s="157"/>
      <c r="I787" s="128"/>
      <c r="J787" s="158"/>
      <c r="K787" s="70"/>
      <c r="L787" s="159"/>
      <c r="M787" s="47"/>
      <c r="N787" s="47"/>
      <c r="O787" s="4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row>
    <row r="788" spans="1:249" s="69" customFormat="1" x14ac:dyDescent="0.3">
      <c r="A788"/>
      <c r="B788" s="48"/>
      <c r="C788" s="48"/>
      <c r="D788"/>
      <c r="E788"/>
      <c r="F788"/>
      <c r="G788"/>
      <c r="H788" s="157"/>
      <c r="I788" s="128"/>
      <c r="J788" s="158"/>
      <c r="K788" s="70"/>
      <c r="L788" s="159"/>
      <c r="M788" s="47"/>
      <c r="N788" s="47"/>
      <c r="O788" s="47"/>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row>
    <row r="789" spans="1:249" s="69" customFormat="1" x14ac:dyDescent="0.3">
      <c r="A789"/>
      <c r="B789" s="48"/>
      <c r="C789" s="48"/>
      <c r="D789"/>
      <c r="E789"/>
      <c r="F789"/>
      <c r="G789"/>
      <c r="H789" s="157"/>
      <c r="I789" s="128"/>
      <c r="J789" s="158"/>
      <c r="K789" s="70"/>
      <c r="L789" s="159"/>
      <c r="M789" s="47"/>
      <c r="N789" s="47"/>
      <c r="O789" s="47"/>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row>
    <row r="790" spans="1:249" s="69" customFormat="1" x14ac:dyDescent="0.3">
      <c r="A790"/>
      <c r="B790" s="48"/>
      <c r="C790" s="48"/>
      <c r="D790"/>
      <c r="E790"/>
      <c r="F790"/>
      <c r="G790"/>
      <c r="H790" s="157"/>
      <c r="I790" s="128"/>
      <c r="J790" s="158"/>
      <c r="K790" s="70"/>
      <c r="L790" s="159"/>
      <c r="M790" s="47"/>
      <c r="N790" s="47"/>
      <c r="O790" s="47"/>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row>
    <row r="791" spans="1:249" s="69" customFormat="1" x14ac:dyDescent="0.3">
      <c r="A791"/>
      <c r="B791" s="48"/>
      <c r="C791" s="48"/>
      <c r="D791"/>
      <c r="E791"/>
      <c r="F791"/>
      <c r="G791"/>
      <c r="H791" s="157"/>
      <c r="I791" s="128"/>
      <c r="J791" s="158"/>
      <c r="K791" s="70"/>
      <c r="L791" s="159"/>
      <c r="M791" s="47"/>
      <c r="N791" s="47"/>
      <c r="O791" s="47"/>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row>
    <row r="792" spans="1:249" s="69" customFormat="1" x14ac:dyDescent="0.3">
      <c r="A792"/>
      <c r="B792" s="48"/>
      <c r="C792" s="48"/>
      <c r="D792"/>
      <c r="E792"/>
      <c r="F792"/>
      <c r="G792"/>
      <c r="H792" s="157"/>
      <c r="I792" s="128"/>
      <c r="J792" s="158"/>
      <c r="K792" s="70"/>
      <c r="L792" s="159"/>
      <c r="M792" s="47"/>
      <c r="N792" s="47"/>
      <c r="O792" s="47"/>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row>
    <row r="793" spans="1:249" s="69" customFormat="1" x14ac:dyDescent="0.3">
      <c r="A793"/>
      <c r="B793" s="48"/>
      <c r="C793" s="48"/>
      <c r="D793"/>
      <c r="E793"/>
      <c r="F793"/>
      <c r="G793"/>
      <c r="H793" s="71"/>
      <c r="I793" s="128"/>
      <c r="J793" s="158"/>
      <c r="K793" s="70"/>
      <c r="L793" s="159"/>
      <c r="M793" s="47"/>
      <c r="N793" s="47"/>
      <c r="O793" s="47"/>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row>
    <row r="794" spans="1:249" s="69" customFormat="1" x14ac:dyDescent="0.3">
      <c r="A794"/>
      <c r="B794" s="48"/>
      <c r="C794" s="48"/>
      <c r="D794"/>
      <c r="E794"/>
      <c r="F794"/>
      <c r="G794"/>
      <c r="H794" s="71"/>
      <c r="I794" s="128"/>
      <c r="J794" s="158"/>
      <c r="K794" s="70"/>
      <c r="L794" s="159"/>
      <c r="M794" s="47"/>
      <c r="N794" s="47"/>
      <c r="O794" s="47"/>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row>
    <row r="795" spans="1:249" s="69" customFormat="1" x14ac:dyDescent="0.3">
      <c r="A795"/>
      <c r="B795" s="48"/>
      <c r="C795" s="48"/>
      <c r="D795"/>
      <c r="E795"/>
      <c r="F795"/>
      <c r="G795"/>
      <c r="H795" s="71"/>
      <c r="I795" s="128"/>
      <c r="J795" s="158"/>
      <c r="K795" s="70"/>
      <c r="L795" s="159"/>
      <c r="M795" s="47"/>
      <c r="N795" s="47"/>
      <c r="O795" s="47"/>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row>
    <row r="796" spans="1:249" s="69" customFormat="1" x14ac:dyDescent="0.3">
      <c r="A796"/>
      <c r="B796" s="48"/>
      <c r="C796" s="48"/>
      <c r="D796"/>
      <c r="E796"/>
      <c r="F796"/>
      <c r="G796"/>
      <c r="H796" s="71"/>
      <c r="I796" s="128"/>
      <c r="J796" s="158"/>
      <c r="K796" s="70"/>
      <c r="L796" s="159"/>
      <c r="M796" s="47"/>
      <c r="N796" s="47"/>
      <c r="O796" s="47"/>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row>
    <row r="797" spans="1:249" s="69" customFormat="1" x14ac:dyDescent="0.3">
      <c r="A797"/>
      <c r="B797" s="48"/>
      <c r="C797" s="48"/>
      <c r="D797"/>
      <c r="E797"/>
      <c r="F797"/>
      <c r="G797"/>
      <c r="H797" s="71"/>
      <c r="I797" s="128"/>
      <c r="J797" s="158"/>
      <c r="K797" s="70"/>
      <c r="L797" s="159"/>
      <c r="M797" s="47"/>
      <c r="N797" s="47"/>
      <c r="O797" s="4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row>
    <row r="798" spans="1:249" s="69" customFormat="1" x14ac:dyDescent="0.3">
      <c r="A798"/>
      <c r="B798" s="48"/>
      <c r="C798" s="48"/>
      <c r="D798"/>
      <c r="E798"/>
      <c r="F798"/>
      <c r="G798"/>
      <c r="H798" s="71"/>
      <c r="I798" s="128"/>
      <c r="J798" s="158"/>
      <c r="K798" s="70"/>
      <c r="L798" s="159"/>
      <c r="M798" s="47"/>
      <c r="N798" s="47"/>
      <c r="O798" s="47"/>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row>
    <row r="799" spans="1:249" s="69" customFormat="1" x14ac:dyDescent="0.3">
      <c r="A799"/>
      <c r="B799" s="48"/>
      <c r="C799" s="48"/>
      <c r="D799"/>
      <c r="E799"/>
      <c r="F799"/>
      <c r="G799"/>
      <c r="H799" s="71"/>
      <c r="I799" s="128"/>
      <c r="J799" s="158"/>
      <c r="K799" s="70"/>
      <c r="L799" s="159"/>
      <c r="M799" s="47"/>
      <c r="N799" s="47"/>
      <c r="O799" s="47"/>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row>
    <row r="800" spans="1:249" s="71" customFormat="1" x14ac:dyDescent="0.3">
      <c r="A800"/>
      <c r="B800" s="48"/>
      <c r="C800" s="48"/>
      <c r="D800"/>
      <c r="E800"/>
      <c r="F800"/>
      <c r="G800"/>
      <c r="I800" s="128"/>
      <c r="J800" s="158"/>
      <c r="K800" s="70"/>
      <c r="L800" s="159"/>
      <c r="M800" s="47"/>
      <c r="N800" s="47"/>
      <c r="O800" s="47"/>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row>
    <row r="801" spans="1:249" s="71" customFormat="1" x14ac:dyDescent="0.3">
      <c r="A801"/>
      <c r="B801" s="48"/>
      <c r="C801" s="48"/>
      <c r="D801"/>
      <c r="E801"/>
      <c r="F801"/>
      <c r="G801"/>
      <c r="I801" s="128"/>
      <c r="J801" s="158"/>
      <c r="K801" s="70"/>
      <c r="L801" s="159"/>
      <c r="M801" s="47"/>
      <c r="N801" s="47"/>
      <c r="O801" s="47"/>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row>
    <row r="802" spans="1:249" x14ac:dyDescent="0.3">
      <c r="J802" s="158"/>
      <c r="L802" s="159"/>
    </row>
    <row r="803" spans="1:249" x14ac:dyDescent="0.3">
      <c r="J803" s="158"/>
      <c r="L803" s="159"/>
    </row>
    <row r="804" spans="1:249" x14ac:dyDescent="0.3">
      <c r="J804" s="158"/>
      <c r="L804" s="159"/>
    </row>
    <row r="805" spans="1:249" x14ac:dyDescent="0.3">
      <c r="J805" s="158"/>
      <c r="L805" s="159"/>
    </row>
    <row r="806" spans="1:249" x14ac:dyDescent="0.3">
      <c r="J806" s="158"/>
      <c r="L806" s="159"/>
    </row>
    <row r="807" spans="1:249" x14ac:dyDescent="0.3">
      <c r="J807" s="158"/>
      <c r="L807" s="159"/>
    </row>
    <row r="808" spans="1:249" x14ac:dyDescent="0.3">
      <c r="J808" s="158"/>
      <c r="L808" s="159"/>
    </row>
    <row r="809" spans="1:249" x14ac:dyDescent="0.3">
      <c r="J809" s="158"/>
      <c r="L809" s="159"/>
    </row>
    <row r="810" spans="1:249" x14ac:dyDescent="0.3">
      <c r="J810" s="158"/>
      <c r="L810" s="159"/>
    </row>
    <row r="811" spans="1:249" x14ac:dyDescent="0.3">
      <c r="J811" s="158"/>
      <c r="L811" s="159"/>
    </row>
    <row r="812" spans="1:249" x14ac:dyDescent="0.3">
      <c r="J812" s="158"/>
      <c r="L812" s="159"/>
    </row>
    <row r="813" spans="1:249" x14ac:dyDescent="0.3">
      <c r="J813" s="158"/>
      <c r="L813" s="159"/>
    </row>
    <row r="814" spans="1:249" x14ac:dyDescent="0.3">
      <c r="J814" s="158"/>
      <c r="L814" s="159"/>
    </row>
    <row r="815" spans="1:249" x14ac:dyDescent="0.3">
      <c r="J815" s="158"/>
      <c r="L815" s="159"/>
    </row>
    <row r="816" spans="1:249" x14ac:dyDescent="0.3">
      <c r="J816" s="158"/>
      <c r="L816" s="159"/>
    </row>
    <row r="817" spans="10:12" x14ac:dyDescent="0.3">
      <c r="J817" s="158"/>
      <c r="L817" s="159"/>
    </row>
    <row r="818" spans="10:12" x14ac:dyDescent="0.3">
      <c r="J818" s="158"/>
      <c r="L818" s="159"/>
    </row>
    <row r="819" spans="10:12" x14ac:dyDescent="0.3">
      <c r="J819" s="158"/>
      <c r="L819" s="159"/>
    </row>
    <row r="820" spans="10:12" x14ac:dyDescent="0.3">
      <c r="J820" s="158"/>
      <c r="L820" s="159"/>
    </row>
    <row r="821" spans="10:12" x14ac:dyDescent="0.3">
      <c r="J821" s="158"/>
      <c r="L821" s="159"/>
    </row>
    <row r="822" spans="10:12" x14ac:dyDescent="0.3">
      <c r="J822" s="158"/>
      <c r="L822" s="159"/>
    </row>
    <row r="823" spans="10:12" x14ac:dyDescent="0.3">
      <c r="J823" s="158"/>
      <c r="L823" s="159"/>
    </row>
    <row r="824" spans="10:12" x14ac:dyDescent="0.3">
      <c r="J824" s="158"/>
      <c r="L824" s="159"/>
    </row>
    <row r="825" spans="10:12" x14ac:dyDescent="0.3">
      <c r="J825" s="158"/>
      <c r="L825" s="159"/>
    </row>
    <row r="826" spans="10:12" x14ac:dyDescent="0.3">
      <c r="J826" s="158"/>
      <c r="L826" s="159"/>
    </row>
    <row r="827" spans="10:12" x14ac:dyDescent="0.3">
      <c r="J827" s="158"/>
      <c r="L827" s="159"/>
    </row>
    <row r="828" spans="10:12" x14ac:dyDescent="0.3">
      <c r="J828" s="158"/>
      <c r="L828" s="159"/>
    </row>
    <row r="829" spans="10:12" x14ac:dyDescent="0.3">
      <c r="J829" s="158"/>
      <c r="L829" s="159"/>
    </row>
    <row r="830" spans="10:12" x14ac:dyDescent="0.3">
      <c r="J830" s="158"/>
      <c r="L830" s="159"/>
    </row>
    <row r="831" spans="10:12" x14ac:dyDescent="0.3">
      <c r="J831" s="158"/>
      <c r="L831" s="159"/>
    </row>
    <row r="832" spans="10:12" x14ac:dyDescent="0.3">
      <c r="J832" s="158"/>
      <c r="L832" s="159"/>
    </row>
    <row r="833" spans="10:12" x14ac:dyDescent="0.3">
      <c r="J833" s="158"/>
      <c r="L833" s="159"/>
    </row>
    <row r="834" spans="10:12" x14ac:dyDescent="0.3">
      <c r="J834" s="158"/>
      <c r="L834" s="159"/>
    </row>
    <row r="835" spans="10:12" x14ac:dyDescent="0.3">
      <c r="J835" s="158"/>
      <c r="L835" s="159"/>
    </row>
    <row r="836" spans="10:12" x14ac:dyDescent="0.3">
      <c r="J836" s="158"/>
      <c r="L836" s="159"/>
    </row>
    <row r="837" spans="10:12" x14ac:dyDescent="0.3">
      <c r="J837" s="158"/>
      <c r="L837" s="159"/>
    </row>
    <row r="838" spans="10:12" x14ac:dyDescent="0.3">
      <c r="J838" s="158"/>
      <c r="L838" s="159"/>
    </row>
    <row r="839" spans="10:12" x14ac:dyDescent="0.3">
      <c r="J839" s="158"/>
      <c r="L839" s="159"/>
    </row>
    <row r="840" spans="10:12" x14ac:dyDescent="0.3">
      <c r="J840" s="158"/>
      <c r="L840" s="159"/>
    </row>
    <row r="841" spans="10:12" x14ac:dyDescent="0.3">
      <c r="J841" s="158"/>
      <c r="L841" s="159"/>
    </row>
    <row r="842" spans="10:12" x14ac:dyDescent="0.3">
      <c r="J842" s="158"/>
      <c r="L842" s="159"/>
    </row>
    <row r="843" spans="10:12" x14ac:dyDescent="0.3">
      <c r="J843" s="158"/>
      <c r="L843" s="159"/>
    </row>
    <row r="844" spans="10:12" x14ac:dyDescent="0.3">
      <c r="J844" s="158"/>
      <c r="L844" s="159"/>
    </row>
    <row r="845" spans="10:12" x14ac:dyDescent="0.3">
      <c r="J845" s="158"/>
      <c r="L845" s="159"/>
    </row>
    <row r="846" spans="10:12" x14ac:dyDescent="0.3">
      <c r="J846" s="158"/>
      <c r="L846" s="159"/>
    </row>
    <row r="847" spans="10:12" x14ac:dyDescent="0.3">
      <c r="J847" s="158"/>
      <c r="L847" s="159"/>
    </row>
    <row r="848" spans="10:12" x14ac:dyDescent="0.3">
      <c r="J848" s="158"/>
      <c r="L848" s="159"/>
    </row>
    <row r="849" spans="10:12" x14ac:dyDescent="0.3">
      <c r="J849" s="158"/>
      <c r="L849" s="159"/>
    </row>
    <row r="850" spans="10:12" x14ac:dyDescent="0.3">
      <c r="J850" s="158"/>
      <c r="L850" s="159"/>
    </row>
    <row r="851" spans="10:12" x14ac:dyDescent="0.3">
      <c r="J851" s="158"/>
      <c r="L851" s="159"/>
    </row>
    <row r="852" spans="10:12" x14ac:dyDescent="0.3">
      <c r="J852" s="158"/>
      <c r="L852" s="159"/>
    </row>
    <row r="853" spans="10:12" x14ac:dyDescent="0.3">
      <c r="J853" s="158"/>
      <c r="L853" s="159"/>
    </row>
    <row r="854" spans="10:12" x14ac:dyDescent="0.3">
      <c r="J854" s="158"/>
      <c r="L854" s="159"/>
    </row>
    <row r="855" spans="10:12" x14ac:dyDescent="0.3">
      <c r="J855" s="158"/>
      <c r="L855" s="159"/>
    </row>
    <row r="856" spans="10:12" x14ac:dyDescent="0.3">
      <c r="J856" s="158"/>
      <c r="L856" s="159"/>
    </row>
    <row r="857" spans="10:12" x14ac:dyDescent="0.3">
      <c r="J857" s="158"/>
      <c r="L857" s="159"/>
    </row>
    <row r="858" spans="10:12" x14ac:dyDescent="0.3">
      <c r="J858" s="158"/>
      <c r="L858" s="159"/>
    </row>
    <row r="859" spans="10:12" x14ac:dyDescent="0.3">
      <c r="J859" s="158"/>
      <c r="L859" s="159"/>
    </row>
    <row r="860" spans="10:12" x14ac:dyDescent="0.3">
      <c r="J860" s="158"/>
      <c r="L860" s="159"/>
    </row>
    <row r="861" spans="10:12" x14ac:dyDescent="0.3">
      <c r="J861" s="158"/>
      <c r="L861" s="159"/>
    </row>
    <row r="862" spans="10:12" x14ac:dyDescent="0.3">
      <c r="J862" s="158"/>
      <c r="L862" s="159"/>
    </row>
    <row r="863" spans="10:12" x14ac:dyDescent="0.3">
      <c r="J863" s="158"/>
      <c r="L863" s="159"/>
    </row>
    <row r="864" spans="10:12" x14ac:dyDescent="0.3">
      <c r="J864" s="158"/>
      <c r="L864" s="159"/>
    </row>
    <row r="865" spans="10:12" x14ac:dyDescent="0.3">
      <c r="J865" s="158"/>
      <c r="L865" s="159"/>
    </row>
    <row r="866" spans="10:12" x14ac:dyDescent="0.3">
      <c r="J866" s="158"/>
      <c r="L866" s="159"/>
    </row>
    <row r="867" spans="10:12" x14ac:dyDescent="0.3">
      <c r="J867" s="158"/>
      <c r="L867" s="159"/>
    </row>
    <row r="868" spans="10:12" x14ac:dyDescent="0.3">
      <c r="J868" s="158"/>
      <c r="L868" s="159"/>
    </row>
    <row r="869" spans="10:12" x14ac:dyDescent="0.3">
      <c r="J869" s="158"/>
      <c r="L869" s="159"/>
    </row>
    <row r="870" spans="10:12" x14ac:dyDescent="0.3">
      <c r="J870" s="158"/>
      <c r="L870" s="159"/>
    </row>
    <row r="871" spans="10:12" x14ac:dyDescent="0.3">
      <c r="J871" s="158"/>
      <c r="L871" s="159"/>
    </row>
    <row r="872" spans="10:12" x14ac:dyDescent="0.3">
      <c r="J872" s="158"/>
      <c r="L872" s="159"/>
    </row>
    <row r="873" spans="10:12" x14ac:dyDescent="0.3">
      <c r="J873" s="158"/>
      <c r="L873" s="159"/>
    </row>
    <row r="874" spans="10:12" x14ac:dyDescent="0.3">
      <c r="J874" s="158"/>
      <c r="L874" s="159"/>
    </row>
    <row r="875" spans="10:12" x14ac:dyDescent="0.3">
      <c r="J875" s="158"/>
      <c r="L875" s="159"/>
    </row>
    <row r="876" spans="10:12" x14ac:dyDescent="0.3">
      <c r="J876" s="158"/>
      <c r="L876" s="159"/>
    </row>
    <row r="877" spans="10:12" x14ac:dyDescent="0.3">
      <c r="J877" s="158"/>
      <c r="L877" s="159"/>
    </row>
    <row r="878" spans="10:12" x14ac:dyDescent="0.3">
      <c r="J878" s="158"/>
      <c r="L878" s="159"/>
    </row>
    <row r="879" spans="10:12" x14ac:dyDescent="0.3">
      <c r="J879" s="158"/>
      <c r="L879" s="159"/>
    </row>
    <row r="880" spans="10:12" x14ac:dyDescent="0.3">
      <c r="J880" s="158"/>
      <c r="L880" s="159"/>
    </row>
    <row r="881" spans="10:12" x14ac:dyDescent="0.3">
      <c r="J881" s="158"/>
      <c r="L881" s="159"/>
    </row>
    <row r="882" spans="10:12" x14ac:dyDescent="0.3">
      <c r="J882" s="158"/>
      <c r="L882" s="159"/>
    </row>
    <row r="883" spans="10:12" x14ac:dyDescent="0.3">
      <c r="J883" s="158"/>
      <c r="L883" s="159"/>
    </row>
    <row r="884" spans="10:12" x14ac:dyDescent="0.3">
      <c r="J884" s="158"/>
      <c r="L884" s="159"/>
    </row>
    <row r="885" spans="10:12" x14ac:dyDescent="0.3">
      <c r="J885" s="158"/>
      <c r="L885" s="159"/>
    </row>
    <row r="886" spans="10:12" x14ac:dyDescent="0.3">
      <c r="J886" s="158"/>
      <c r="L886" s="159"/>
    </row>
    <row r="887" spans="10:12" x14ac:dyDescent="0.3">
      <c r="J887" s="158"/>
      <c r="L887" s="159"/>
    </row>
    <row r="888" spans="10:12" x14ac:dyDescent="0.3">
      <c r="J888" s="158"/>
      <c r="L888" s="159"/>
    </row>
    <row r="889" spans="10:12" x14ac:dyDescent="0.3">
      <c r="J889" s="158"/>
      <c r="L889" s="159"/>
    </row>
    <row r="890" spans="10:12" x14ac:dyDescent="0.3">
      <c r="J890" s="158"/>
      <c r="L890" s="159"/>
    </row>
    <row r="891" spans="10:12" x14ac:dyDescent="0.3">
      <c r="J891" s="158"/>
      <c r="L891" s="159"/>
    </row>
    <row r="892" spans="10:12" x14ac:dyDescent="0.3">
      <c r="J892" s="158"/>
      <c r="L892" s="159"/>
    </row>
    <row r="893" spans="10:12" x14ac:dyDescent="0.3">
      <c r="J893" s="158"/>
      <c r="L893" s="159"/>
    </row>
    <row r="894" spans="10:12" x14ac:dyDescent="0.3">
      <c r="J894" s="158"/>
      <c r="L894" s="159"/>
    </row>
    <row r="895" spans="10:12" x14ac:dyDescent="0.3">
      <c r="J895" s="158"/>
      <c r="L895" s="159"/>
    </row>
    <row r="896" spans="10:12" x14ac:dyDescent="0.3">
      <c r="J896" s="158"/>
      <c r="L896" s="159"/>
    </row>
    <row r="897" spans="10:12" x14ac:dyDescent="0.3">
      <c r="J897" s="158"/>
      <c r="L897" s="159"/>
    </row>
    <row r="898" spans="10:12" x14ac:dyDescent="0.3">
      <c r="J898" s="158"/>
      <c r="L898" s="159"/>
    </row>
    <row r="899" spans="10:12" x14ac:dyDescent="0.3">
      <c r="J899" s="158"/>
      <c r="L899" s="159"/>
    </row>
    <row r="900" spans="10:12" x14ac:dyDescent="0.3">
      <c r="J900" s="158"/>
      <c r="L900" s="159"/>
    </row>
    <row r="901" spans="10:12" x14ac:dyDescent="0.3">
      <c r="J901" s="158"/>
      <c r="L901" s="159"/>
    </row>
    <row r="902" spans="10:12" x14ac:dyDescent="0.3">
      <c r="J902" s="158"/>
      <c r="L902" s="159"/>
    </row>
    <row r="903" spans="10:12" x14ac:dyDescent="0.3">
      <c r="J903" s="158"/>
      <c r="L903" s="159"/>
    </row>
    <row r="904" spans="10:12" x14ac:dyDescent="0.3">
      <c r="J904" s="158"/>
      <c r="L904" s="159"/>
    </row>
    <row r="905" spans="10:12" x14ac:dyDescent="0.3">
      <c r="J905" s="158"/>
      <c r="L905" s="159"/>
    </row>
    <row r="906" spans="10:12" x14ac:dyDescent="0.3">
      <c r="J906" s="158"/>
      <c r="L906" s="159"/>
    </row>
    <row r="907" spans="10:12" x14ac:dyDescent="0.3">
      <c r="J907" s="158"/>
      <c r="L907" s="159"/>
    </row>
    <row r="908" spans="10:12" x14ac:dyDescent="0.3">
      <c r="J908" s="158"/>
      <c r="L908" s="159"/>
    </row>
    <row r="909" spans="10:12" x14ac:dyDescent="0.3">
      <c r="J909" s="158"/>
      <c r="L909" s="159"/>
    </row>
    <row r="910" spans="10:12" x14ac:dyDescent="0.3">
      <c r="J910" s="158"/>
      <c r="L910" s="159"/>
    </row>
    <row r="911" spans="10:12" x14ac:dyDescent="0.3">
      <c r="J911" s="158"/>
      <c r="L911" s="159"/>
    </row>
    <row r="912" spans="10:12" x14ac:dyDescent="0.3">
      <c r="J912" s="158"/>
      <c r="L912" s="159"/>
    </row>
    <row r="913" spans="10:12" x14ac:dyDescent="0.3">
      <c r="J913" s="158"/>
      <c r="L913" s="159"/>
    </row>
    <row r="914" spans="10:12" x14ac:dyDescent="0.3">
      <c r="J914" s="158"/>
      <c r="L914" s="159"/>
    </row>
    <row r="915" spans="10:12" x14ac:dyDescent="0.3">
      <c r="J915" s="158"/>
      <c r="L915" s="159"/>
    </row>
    <row r="916" spans="10:12" x14ac:dyDescent="0.3">
      <c r="J916" s="158"/>
      <c r="L916" s="159"/>
    </row>
    <row r="917" spans="10:12" x14ac:dyDescent="0.3">
      <c r="J917" s="158"/>
      <c r="L917" s="159"/>
    </row>
    <row r="918" spans="10:12" x14ac:dyDescent="0.3">
      <c r="J918" s="158"/>
      <c r="L918" s="159"/>
    </row>
    <row r="919" spans="10:12" x14ac:dyDescent="0.3">
      <c r="J919" s="158"/>
      <c r="L919" s="159"/>
    </row>
    <row r="920" spans="10:12" x14ac:dyDescent="0.3">
      <c r="J920" s="158"/>
      <c r="L920" s="159"/>
    </row>
    <row r="921" spans="10:12" x14ac:dyDescent="0.3">
      <c r="J921" s="158"/>
      <c r="L921" s="159"/>
    </row>
    <row r="922" spans="10:12" x14ac:dyDescent="0.3">
      <c r="J922" s="158"/>
      <c r="L922" s="159"/>
    </row>
    <row r="923" spans="10:12" x14ac:dyDescent="0.3">
      <c r="J923" s="158"/>
      <c r="L923" s="159"/>
    </row>
    <row r="924" spans="10:12" x14ac:dyDescent="0.3">
      <c r="J924" s="158"/>
      <c r="L924" s="159"/>
    </row>
    <row r="925" spans="10:12" x14ac:dyDescent="0.3">
      <c r="J925" s="158"/>
      <c r="L925" s="159"/>
    </row>
    <row r="926" spans="10:12" x14ac:dyDescent="0.3">
      <c r="J926" s="158"/>
      <c r="L926" s="159"/>
    </row>
    <row r="927" spans="10:12" x14ac:dyDescent="0.3">
      <c r="J927" s="158"/>
      <c r="L927" s="159"/>
    </row>
    <row r="928" spans="10:12" x14ac:dyDescent="0.3">
      <c r="J928" s="158"/>
      <c r="L928" s="159"/>
    </row>
    <row r="929" spans="10:12" x14ac:dyDescent="0.3">
      <c r="J929" s="158"/>
      <c r="L929" s="159"/>
    </row>
    <row r="930" spans="10:12" x14ac:dyDescent="0.3">
      <c r="J930" s="158"/>
      <c r="L930" s="159"/>
    </row>
    <row r="931" spans="10:12" x14ac:dyDescent="0.3">
      <c r="J931" s="158"/>
      <c r="L931" s="159"/>
    </row>
    <row r="932" spans="10:12" x14ac:dyDescent="0.3">
      <c r="J932" s="158"/>
      <c r="L932" s="159"/>
    </row>
    <row r="933" spans="10:12" x14ac:dyDescent="0.3">
      <c r="J933" s="158"/>
      <c r="L933" s="159"/>
    </row>
    <row r="934" spans="10:12" x14ac:dyDescent="0.3">
      <c r="J934" s="158"/>
      <c r="L934" s="159"/>
    </row>
    <row r="935" spans="10:12" x14ac:dyDescent="0.3">
      <c r="J935" s="158"/>
      <c r="L935" s="159"/>
    </row>
    <row r="936" spans="10:12" x14ac:dyDescent="0.3">
      <c r="J936" s="158"/>
      <c r="L936" s="159"/>
    </row>
    <row r="937" spans="10:12" x14ac:dyDescent="0.3">
      <c r="J937" s="158"/>
      <c r="L937" s="159"/>
    </row>
    <row r="938" spans="10:12" x14ac:dyDescent="0.3">
      <c r="J938" s="158"/>
      <c r="L938" s="159"/>
    </row>
    <row r="939" spans="10:12" x14ac:dyDescent="0.3">
      <c r="J939" s="158"/>
      <c r="L939" s="159"/>
    </row>
    <row r="940" spans="10:12" x14ac:dyDescent="0.3">
      <c r="J940" s="158"/>
      <c r="L940" s="159"/>
    </row>
    <row r="941" spans="10:12" x14ac:dyDescent="0.3">
      <c r="J941" s="158"/>
      <c r="L941" s="159"/>
    </row>
    <row r="942" spans="10:12" x14ac:dyDescent="0.3">
      <c r="J942" s="158"/>
      <c r="L942" s="159"/>
    </row>
    <row r="943" spans="10:12" x14ac:dyDescent="0.3">
      <c r="J943" s="158"/>
      <c r="L943" s="159"/>
    </row>
    <row r="944" spans="10:12" x14ac:dyDescent="0.3">
      <c r="J944" s="158"/>
      <c r="L944" s="159"/>
    </row>
    <row r="945" spans="10:12" x14ac:dyDescent="0.3">
      <c r="J945" s="158"/>
      <c r="L945" s="159"/>
    </row>
    <row r="946" spans="10:12" x14ac:dyDescent="0.3">
      <c r="J946" s="158"/>
      <c r="L946" s="159"/>
    </row>
    <row r="947" spans="10:12" x14ac:dyDescent="0.3">
      <c r="J947" s="158"/>
      <c r="L947" s="159"/>
    </row>
    <row r="948" spans="10:12" x14ac:dyDescent="0.3">
      <c r="J948" s="158"/>
      <c r="L948" s="159"/>
    </row>
    <row r="949" spans="10:12" x14ac:dyDescent="0.3">
      <c r="J949" s="158"/>
      <c r="L949" s="159"/>
    </row>
    <row r="950" spans="10:12" x14ac:dyDescent="0.3">
      <c r="J950" s="158"/>
      <c r="L950" s="159"/>
    </row>
    <row r="951" spans="10:12" x14ac:dyDescent="0.3">
      <c r="J951" s="158"/>
      <c r="L951" s="159"/>
    </row>
    <row r="952" spans="10:12" x14ac:dyDescent="0.3">
      <c r="J952" s="158"/>
      <c r="L952" s="159"/>
    </row>
    <row r="953" spans="10:12" x14ac:dyDescent="0.3">
      <c r="J953" s="158"/>
      <c r="L953" s="159"/>
    </row>
    <row r="954" spans="10:12" x14ac:dyDescent="0.3">
      <c r="J954" s="158"/>
      <c r="L954" s="159"/>
    </row>
    <row r="955" spans="10:12" x14ac:dyDescent="0.3">
      <c r="J955" s="158"/>
      <c r="L955" s="159"/>
    </row>
    <row r="956" spans="10:12" x14ac:dyDescent="0.3">
      <c r="J956" s="158"/>
      <c r="L956" s="159"/>
    </row>
    <row r="957" spans="10:12" x14ac:dyDescent="0.3">
      <c r="J957" s="158"/>
      <c r="L957" s="159"/>
    </row>
    <row r="958" spans="10:12" x14ac:dyDescent="0.3">
      <c r="J958" s="158"/>
      <c r="L958" s="159"/>
    </row>
    <row r="959" spans="10:12" x14ac:dyDescent="0.3">
      <c r="J959" s="158"/>
      <c r="L959" s="159"/>
    </row>
    <row r="960" spans="10:12" x14ac:dyDescent="0.3">
      <c r="J960" s="158"/>
      <c r="L960" s="159"/>
    </row>
    <row r="961" spans="10:12" x14ac:dyDescent="0.3">
      <c r="J961" s="158"/>
      <c r="L961" s="159"/>
    </row>
    <row r="962" spans="10:12" x14ac:dyDescent="0.3">
      <c r="J962" s="158"/>
      <c r="L962" s="159"/>
    </row>
    <row r="963" spans="10:12" x14ac:dyDescent="0.3">
      <c r="J963" s="158"/>
      <c r="L963" s="159"/>
    </row>
    <row r="964" spans="10:12" x14ac:dyDescent="0.3">
      <c r="J964" s="158"/>
      <c r="L964" s="159"/>
    </row>
    <row r="965" spans="10:12" x14ac:dyDescent="0.3">
      <c r="J965" s="158"/>
      <c r="L965" s="159"/>
    </row>
    <row r="966" spans="10:12" x14ac:dyDescent="0.3">
      <c r="J966" s="158"/>
      <c r="L966" s="159"/>
    </row>
    <row r="967" spans="10:12" x14ac:dyDescent="0.3">
      <c r="J967" s="158"/>
      <c r="L967" s="159"/>
    </row>
    <row r="968" spans="10:12" x14ac:dyDescent="0.3">
      <c r="J968" s="158"/>
      <c r="L968" s="159"/>
    </row>
    <row r="969" spans="10:12" x14ac:dyDescent="0.3">
      <c r="J969" s="158"/>
      <c r="L969" s="159"/>
    </row>
    <row r="970" spans="10:12" x14ac:dyDescent="0.3">
      <c r="J970" s="158"/>
      <c r="L970" s="159"/>
    </row>
    <row r="971" spans="10:12" x14ac:dyDescent="0.3">
      <c r="J971" s="158"/>
      <c r="L971" s="159"/>
    </row>
    <row r="972" spans="10:12" x14ac:dyDescent="0.3">
      <c r="J972" s="158"/>
      <c r="L972" s="159"/>
    </row>
    <row r="973" spans="10:12" x14ac:dyDescent="0.3">
      <c r="J973" s="158"/>
      <c r="L973" s="159"/>
    </row>
    <row r="974" spans="10:12" x14ac:dyDescent="0.3">
      <c r="J974" s="158"/>
      <c r="L974" s="159"/>
    </row>
    <row r="975" spans="10:12" x14ac:dyDescent="0.3">
      <c r="J975" s="158"/>
      <c r="L975" s="159"/>
    </row>
    <row r="976" spans="10:12" x14ac:dyDescent="0.3">
      <c r="J976" s="158"/>
      <c r="L976" s="159"/>
    </row>
    <row r="977" spans="10:12" x14ac:dyDescent="0.3">
      <c r="J977" s="158"/>
      <c r="L977" s="159"/>
    </row>
    <row r="978" spans="10:12" x14ac:dyDescent="0.3">
      <c r="J978" s="158"/>
      <c r="L978" s="159"/>
    </row>
    <row r="979" spans="10:12" x14ac:dyDescent="0.3">
      <c r="J979" s="158"/>
      <c r="L979" s="159"/>
    </row>
    <row r="980" spans="10:12" x14ac:dyDescent="0.3">
      <c r="J980" s="158"/>
      <c r="L980" s="159"/>
    </row>
    <row r="981" spans="10:12" x14ac:dyDescent="0.3">
      <c r="J981" s="158"/>
      <c r="L981" s="159"/>
    </row>
    <row r="982" spans="10:12" x14ac:dyDescent="0.3">
      <c r="J982" s="158"/>
      <c r="L982" s="159"/>
    </row>
    <row r="983" spans="10:12" x14ac:dyDescent="0.3">
      <c r="J983" s="158"/>
      <c r="L983" s="159"/>
    </row>
    <row r="984" spans="10:12" x14ac:dyDescent="0.3">
      <c r="J984" s="158"/>
      <c r="L984" s="159"/>
    </row>
    <row r="985" spans="10:12" x14ac:dyDescent="0.3">
      <c r="J985" s="158"/>
      <c r="L985" s="159"/>
    </row>
    <row r="986" spans="10:12" x14ac:dyDescent="0.3">
      <c r="J986" s="158"/>
      <c r="L986" s="159"/>
    </row>
    <row r="987" spans="10:12" x14ac:dyDescent="0.3">
      <c r="J987" s="158"/>
      <c r="L987" s="159"/>
    </row>
    <row r="988" spans="10:12" x14ac:dyDescent="0.3">
      <c r="J988" s="158"/>
      <c r="L988" s="159"/>
    </row>
    <row r="989" spans="10:12" x14ac:dyDescent="0.3">
      <c r="J989" s="158"/>
      <c r="L989" s="159"/>
    </row>
    <row r="990" spans="10:12" x14ac:dyDescent="0.3">
      <c r="J990" s="158"/>
      <c r="L990" s="159"/>
    </row>
    <row r="991" spans="10:12" x14ac:dyDescent="0.3">
      <c r="J991" s="158"/>
      <c r="L991" s="159"/>
    </row>
    <row r="992" spans="10:12" x14ac:dyDescent="0.3">
      <c r="J992" s="158"/>
      <c r="L992" s="159"/>
    </row>
    <row r="993" spans="10:12" x14ac:dyDescent="0.3">
      <c r="J993" s="158"/>
      <c r="L993" s="159"/>
    </row>
    <row r="994" spans="10:12" x14ac:dyDescent="0.3">
      <c r="J994" s="158"/>
      <c r="L994" s="159"/>
    </row>
    <row r="995" spans="10:12" x14ac:dyDescent="0.3">
      <c r="J995" s="158"/>
      <c r="L995" s="159"/>
    </row>
    <row r="996" spans="10:12" x14ac:dyDescent="0.3">
      <c r="J996" s="158"/>
      <c r="L996" s="159"/>
    </row>
    <row r="997" spans="10:12" x14ac:dyDescent="0.3">
      <c r="J997" s="158"/>
      <c r="L997" s="159"/>
    </row>
    <row r="998" spans="10:12" x14ac:dyDescent="0.3">
      <c r="J998" s="158"/>
      <c r="L998" s="159"/>
    </row>
    <row r="999" spans="10:12" x14ac:dyDescent="0.3">
      <c r="J999" s="158"/>
      <c r="L999" s="159"/>
    </row>
    <row r="1000" spans="10:12" x14ac:dyDescent="0.3">
      <c r="J1000" s="158"/>
      <c r="L1000" s="159"/>
    </row>
    <row r="1001" spans="10:12" x14ac:dyDescent="0.3">
      <c r="J1001" s="158"/>
      <c r="L1001" s="159"/>
    </row>
    <row r="1002" spans="10:12" x14ac:dyDescent="0.3">
      <c r="J1002" s="158"/>
      <c r="L1002" s="159"/>
    </row>
    <row r="1003" spans="10:12" x14ac:dyDescent="0.3">
      <c r="J1003" s="158"/>
      <c r="L1003" s="159"/>
    </row>
    <row r="1004" spans="10:12" x14ac:dyDescent="0.3">
      <c r="J1004" s="158"/>
      <c r="L1004" s="159"/>
    </row>
    <row r="1005" spans="10:12" x14ac:dyDescent="0.3">
      <c r="J1005" s="158"/>
      <c r="L1005" s="159"/>
    </row>
    <row r="1006" spans="10:12" x14ac:dyDescent="0.3">
      <c r="J1006" s="158"/>
      <c r="L1006" s="159"/>
    </row>
    <row r="1007" spans="10:12" x14ac:dyDescent="0.3">
      <c r="J1007" s="158"/>
      <c r="L1007" s="159"/>
    </row>
    <row r="1008" spans="10:12" x14ac:dyDescent="0.3">
      <c r="J1008" s="158"/>
      <c r="L1008" s="159"/>
    </row>
    <row r="1009" spans="10:12" x14ac:dyDescent="0.3">
      <c r="J1009" s="158"/>
      <c r="L1009" s="159"/>
    </row>
    <row r="1010" spans="10:12" x14ac:dyDescent="0.3">
      <c r="J1010" s="158"/>
      <c r="L1010" s="159"/>
    </row>
    <row r="1011" spans="10:12" x14ac:dyDescent="0.3">
      <c r="J1011" s="158"/>
      <c r="L1011" s="159"/>
    </row>
    <row r="1012" spans="10:12" x14ac:dyDescent="0.3">
      <c r="J1012" s="158"/>
      <c r="L1012" s="159"/>
    </row>
    <row r="1013" spans="10:12" x14ac:dyDescent="0.3">
      <c r="J1013" s="158"/>
      <c r="L1013" s="159"/>
    </row>
    <row r="1014" spans="10:12" x14ac:dyDescent="0.3">
      <c r="J1014" s="158"/>
      <c r="L1014" s="159"/>
    </row>
    <row r="1015" spans="10:12" x14ac:dyDescent="0.3">
      <c r="J1015" s="158"/>
      <c r="L1015" s="159"/>
    </row>
    <row r="1016" spans="10:12" x14ac:dyDescent="0.3">
      <c r="J1016" s="158"/>
      <c r="L1016" s="159"/>
    </row>
    <row r="1017" spans="10:12" x14ac:dyDescent="0.3">
      <c r="J1017" s="158"/>
      <c r="L1017" s="159"/>
    </row>
    <row r="1018" spans="10:12" x14ac:dyDescent="0.3">
      <c r="J1018" s="158"/>
      <c r="L1018" s="159"/>
    </row>
    <row r="1019" spans="10:12" x14ac:dyDescent="0.3">
      <c r="J1019" s="158"/>
      <c r="L1019" s="159"/>
    </row>
    <row r="1020" spans="10:12" x14ac:dyDescent="0.3">
      <c r="J1020" s="158"/>
      <c r="L1020" s="159"/>
    </row>
    <row r="1021" spans="10:12" x14ac:dyDescent="0.3">
      <c r="J1021" s="158"/>
      <c r="L1021" s="159"/>
    </row>
    <row r="1022" spans="10:12" x14ac:dyDescent="0.3">
      <c r="J1022" s="158"/>
      <c r="L1022" s="159"/>
    </row>
    <row r="1023" spans="10:12" x14ac:dyDescent="0.3">
      <c r="J1023" s="158"/>
      <c r="L1023" s="159"/>
    </row>
    <row r="1024" spans="10:12" x14ac:dyDescent="0.3">
      <c r="J1024" s="158"/>
      <c r="L1024" s="159"/>
    </row>
    <row r="1025" spans="10:12" x14ac:dyDescent="0.3">
      <c r="J1025" s="158"/>
      <c r="L1025" s="159"/>
    </row>
    <row r="1026" spans="10:12" x14ac:dyDescent="0.3">
      <c r="J1026" s="158"/>
      <c r="L1026" s="159"/>
    </row>
    <row r="1027" spans="10:12" x14ac:dyDescent="0.3">
      <c r="J1027" s="158"/>
      <c r="L1027" s="159"/>
    </row>
    <row r="1028" spans="10:12" x14ac:dyDescent="0.3">
      <c r="J1028" s="158"/>
      <c r="L1028" s="159"/>
    </row>
    <row r="1029" spans="10:12" x14ac:dyDescent="0.3">
      <c r="J1029" s="158"/>
      <c r="L1029" s="159"/>
    </row>
    <row r="1030" spans="10:12" x14ac:dyDescent="0.3">
      <c r="J1030" s="158"/>
      <c r="L1030" s="159"/>
    </row>
    <row r="1031" spans="10:12" x14ac:dyDescent="0.3">
      <c r="J1031" s="158"/>
      <c r="L1031" s="159"/>
    </row>
    <row r="1032" spans="10:12" x14ac:dyDescent="0.3">
      <c r="J1032" s="158"/>
      <c r="L1032" s="159"/>
    </row>
    <row r="1033" spans="10:12" x14ac:dyDescent="0.3">
      <c r="J1033" s="158"/>
      <c r="L1033" s="159"/>
    </row>
    <row r="1034" spans="10:12" x14ac:dyDescent="0.3">
      <c r="J1034" s="158"/>
      <c r="L1034" s="159"/>
    </row>
    <row r="1035" spans="10:12" x14ac:dyDescent="0.3">
      <c r="J1035" s="158"/>
      <c r="L1035" s="159"/>
    </row>
    <row r="1036" spans="10:12" x14ac:dyDescent="0.3">
      <c r="J1036" s="158"/>
      <c r="L1036" s="159"/>
    </row>
    <row r="1037" spans="10:12" x14ac:dyDescent="0.3">
      <c r="J1037" s="158"/>
      <c r="L1037" s="159"/>
    </row>
    <row r="1038" spans="10:12" x14ac:dyDescent="0.3">
      <c r="J1038" s="158"/>
      <c r="L1038" s="159"/>
    </row>
    <row r="1039" spans="10:12" x14ac:dyDescent="0.3">
      <c r="J1039" s="158"/>
      <c r="L1039" s="159"/>
    </row>
    <row r="1040" spans="10:12" x14ac:dyDescent="0.3">
      <c r="J1040" s="158"/>
      <c r="L1040" s="159"/>
    </row>
    <row r="1041" spans="10:12" x14ac:dyDescent="0.3">
      <c r="J1041" s="158"/>
      <c r="L1041" s="159"/>
    </row>
    <row r="1042" spans="10:12" x14ac:dyDescent="0.3">
      <c r="J1042" s="158"/>
      <c r="L1042" s="159"/>
    </row>
    <row r="1043" spans="10:12" x14ac:dyDescent="0.3">
      <c r="J1043" s="158"/>
      <c r="L1043" s="159"/>
    </row>
    <row r="1044" spans="10:12" x14ac:dyDescent="0.3">
      <c r="J1044" s="158"/>
      <c r="L1044" s="159"/>
    </row>
    <row r="1045" spans="10:12" x14ac:dyDescent="0.3">
      <c r="J1045" s="158"/>
      <c r="L1045" s="159"/>
    </row>
    <row r="1046" spans="10:12" x14ac:dyDescent="0.3">
      <c r="J1046" s="158"/>
      <c r="L1046" s="159"/>
    </row>
    <row r="1047" spans="10:12" x14ac:dyDescent="0.3">
      <c r="J1047" s="158"/>
      <c r="L1047" s="159"/>
    </row>
    <row r="1048" spans="10:12" x14ac:dyDescent="0.3">
      <c r="J1048" s="158"/>
      <c r="L1048" s="159"/>
    </row>
    <row r="1049" spans="10:12" x14ac:dyDescent="0.3">
      <c r="J1049" s="158"/>
      <c r="L1049" s="159"/>
    </row>
    <row r="1050" spans="10:12" x14ac:dyDescent="0.3">
      <c r="J1050" s="158"/>
      <c r="L1050" s="159"/>
    </row>
    <row r="1051" spans="10:12" x14ac:dyDescent="0.3">
      <c r="J1051" s="158"/>
      <c r="L1051" s="159"/>
    </row>
    <row r="1052" spans="10:12" x14ac:dyDescent="0.3">
      <c r="J1052" s="158"/>
      <c r="L1052" s="159"/>
    </row>
    <row r="1053" spans="10:12" x14ac:dyDescent="0.3">
      <c r="J1053" s="158"/>
      <c r="L1053" s="159"/>
    </row>
    <row r="1054" spans="10:12" x14ac:dyDescent="0.3">
      <c r="J1054" s="158"/>
      <c r="L1054" s="159"/>
    </row>
    <row r="1055" spans="10:12" x14ac:dyDescent="0.3">
      <c r="J1055" s="158"/>
      <c r="L1055" s="159"/>
    </row>
    <row r="1056" spans="10:12" x14ac:dyDescent="0.3">
      <c r="J1056" s="158"/>
      <c r="L1056" s="159"/>
    </row>
    <row r="1057" spans="10:12" x14ac:dyDescent="0.3">
      <c r="J1057" s="158"/>
      <c r="L1057" s="159"/>
    </row>
    <row r="1058" spans="10:12" x14ac:dyDescent="0.3">
      <c r="J1058" s="158"/>
      <c r="L1058" s="159"/>
    </row>
    <row r="1059" spans="10:12" x14ac:dyDescent="0.3">
      <c r="J1059" s="158"/>
      <c r="L1059" s="159"/>
    </row>
    <row r="1060" spans="10:12" x14ac:dyDescent="0.3">
      <c r="J1060" s="158"/>
      <c r="L1060" s="159"/>
    </row>
    <row r="1061" spans="10:12" x14ac:dyDescent="0.3">
      <c r="J1061" s="158"/>
      <c r="L1061" s="159"/>
    </row>
    <row r="1062" spans="10:12" x14ac:dyDescent="0.3">
      <c r="J1062" s="158"/>
      <c r="L1062" s="159"/>
    </row>
    <row r="1063" spans="10:12" x14ac:dyDescent="0.3">
      <c r="J1063" s="158"/>
      <c r="L1063" s="159"/>
    </row>
    <row r="1064" spans="10:12" x14ac:dyDescent="0.3">
      <c r="J1064" s="158"/>
      <c r="L1064" s="159"/>
    </row>
    <row r="1065" spans="10:12" x14ac:dyDescent="0.3">
      <c r="J1065" s="158"/>
      <c r="L1065" s="159"/>
    </row>
    <row r="1066" spans="10:12" x14ac:dyDescent="0.3">
      <c r="J1066" s="158"/>
      <c r="L1066" s="159"/>
    </row>
    <row r="1067" spans="10:12" x14ac:dyDescent="0.3">
      <c r="J1067" s="158"/>
      <c r="L1067" s="159"/>
    </row>
    <row r="1068" spans="10:12" x14ac:dyDescent="0.3">
      <c r="J1068" s="158"/>
      <c r="L1068" s="159"/>
    </row>
    <row r="1069" spans="10:12" x14ac:dyDescent="0.3">
      <c r="J1069" s="158"/>
      <c r="L1069" s="159"/>
    </row>
    <row r="1070" spans="10:12" x14ac:dyDescent="0.3">
      <c r="J1070" s="158"/>
      <c r="L1070" s="159"/>
    </row>
    <row r="1071" spans="10:12" x14ac:dyDescent="0.3">
      <c r="J1071" s="158"/>
      <c r="L1071" s="159"/>
    </row>
    <row r="1072" spans="10:12" x14ac:dyDescent="0.3">
      <c r="J1072" s="158"/>
      <c r="L1072" s="159"/>
    </row>
    <row r="1073" spans="10:12" x14ac:dyDescent="0.3">
      <c r="J1073" s="158"/>
      <c r="L1073" s="159"/>
    </row>
    <row r="1074" spans="10:12" x14ac:dyDescent="0.3">
      <c r="J1074" s="158"/>
      <c r="L1074" s="159"/>
    </row>
    <row r="1075" spans="10:12" x14ac:dyDescent="0.3">
      <c r="J1075" s="158"/>
      <c r="L1075" s="159"/>
    </row>
    <row r="1076" spans="10:12" x14ac:dyDescent="0.3">
      <c r="J1076" s="158"/>
      <c r="L1076" s="159"/>
    </row>
    <row r="1077" spans="10:12" x14ac:dyDescent="0.3">
      <c r="J1077" s="158"/>
      <c r="L1077" s="159"/>
    </row>
    <row r="1078" spans="10:12" x14ac:dyDescent="0.3">
      <c r="J1078" s="158"/>
      <c r="L1078" s="159"/>
    </row>
    <row r="1079" spans="10:12" x14ac:dyDescent="0.3">
      <c r="J1079" s="158"/>
      <c r="L1079" s="159"/>
    </row>
    <row r="1080" spans="10:12" x14ac:dyDescent="0.3">
      <c r="J1080" s="158"/>
      <c r="L1080" s="159"/>
    </row>
    <row r="1081" spans="10:12" x14ac:dyDescent="0.3">
      <c r="J1081" s="158"/>
      <c r="L1081" s="159"/>
    </row>
    <row r="1082" spans="10:12" x14ac:dyDescent="0.3">
      <c r="J1082" s="158"/>
      <c r="L1082" s="159"/>
    </row>
    <row r="1083" spans="10:12" x14ac:dyDescent="0.3">
      <c r="J1083" s="158"/>
      <c r="L1083" s="159"/>
    </row>
    <row r="1084" spans="10:12" x14ac:dyDescent="0.3">
      <c r="J1084" s="158"/>
      <c r="L1084" s="159"/>
    </row>
    <row r="1085" spans="10:12" x14ac:dyDescent="0.3">
      <c r="J1085" s="158"/>
      <c r="L1085" s="159"/>
    </row>
    <row r="1086" spans="10:12" x14ac:dyDescent="0.3">
      <c r="J1086" s="158"/>
      <c r="L1086" s="159"/>
    </row>
    <row r="1087" spans="10:12" x14ac:dyDescent="0.3">
      <c r="J1087" s="158"/>
      <c r="L1087" s="159"/>
    </row>
    <row r="1088" spans="10:12" x14ac:dyDescent="0.3">
      <c r="J1088" s="158"/>
      <c r="L1088" s="159"/>
    </row>
    <row r="1089" spans="10:12" x14ac:dyDescent="0.3">
      <c r="J1089" s="158"/>
      <c r="L1089" s="159"/>
    </row>
    <row r="1090" spans="10:12" x14ac:dyDescent="0.3">
      <c r="J1090" s="158"/>
      <c r="L1090" s="159"/>
    </row>
    <row r="1091" spans="10:12" x14ac:dyDescent="0.3">
      <c r="J1091" s="158"/>
      <c r="L1091" s="159"/>
    </row>
    <row r="1092" spans="10:12" x14ac:dyDescent="0.3">
      <c r="J1092" s="158"/>
      <c r="L1092" s="159"/>
    </row>
    <row r="1093" spans="10:12" x14ac:dyDescent="0.3">
      <c r="J1093" s="158"/>
      <c r="L1093" s="159"/>
    </row>
    <row r="1094" spans="10:12" x14ac:dyDescent="0.3">
      <c r="J1094" s="158"/>
      <c r="L1094" s="159"/>
    </row>
    <row r="1095" spans="10:12" x14ac:dyDescent="0.3">
      <c r="J1095" s="158"/>
      <c r="L1095" s="159"/>
    </row>
    <row r="1096" spans="10:12" x14ac:dyDescent="0.3">
      <c r="J1096" s="158"/>
      <c r="L1096" s="159"/>
    </row>
    <row r="1097" spans="10:12" x14ac:dyDescent="0.3">
      <c r="J1097" s="158"/>
      <c r="L1097" s="159"/>
    </row>
    <row r="1098" spans="10:12" x14ac:dyDescent="0.3">
      <c r="J1098" s="158"/>
      <c r="L1098" s="159"/>
    </row>
    <row r="1099" spans="10:12" x14ac:dyDescent="0.3">
      <c r="J1099" s="158"/>
      <c r="L1099" s="159"/>
    </row>
    <row r="1100" spans="10:12" x14ac:dyDescent="0.3">
      <c r="J1100" s="158"/>
      <c r="L1100" s="159"/>
    </row>
    <row r="1101" spans="10:12" x14ac:dyDescent="0.3">
      <c r="J1101" s="158"/>
      <c r="L1101" s="159"/>
    </row>
    <row r="1102" spans="10:12" x14ac:dyDescent="0.3">
      <c r="J1102" s="158"/>
      <c r="L1102" s="159"/>
    </row>
    <row r="1103" spans="10:12" x14ac:dyDescent="0.3">
      <c r="J1103" s="158"/>
      <c r="L1103" s="159"/>
    </row>
    <row r="1104" spans="10:12" x14ac:dyDescent="0.3">
      <c r="J1104" s="158"/>
      <c r="L1104" s="159"/>
    </row>
    <row r="1105" spans="10:12" x14ac:dyDescent="0.3">
      <c r="J1105" s="158"/>
      <c r="L1105" s="159"/>
    </row>
    <row r="1106" spans="10:12" x14ac:dyDescent="0.3">
      <c r="J1106" s="158"/>
      <c r="L1106" s="159"/>
    </row>
    <row r="1107" spans="10:12" x14ac:dyDescent="0.3">
      <c r="J1107" s="158"/>
      <c r="L1107" s="159"/>
    </row>
    <row r="1108" spans="10:12" x14ac:dyDescent="0.3">
      <c r="J1108" s="158"/>
      <c r="L1108" s="159"/>
    </row>
    <row r="1109" spans="10:12" x14ac:dyDescent="0.3">
      <c r="J1109" s="158"/>
      <c r="L1109" s="159"/>
    </row>
    <row r="1110" spans="10:12" x14ac:dyDescent="0.3">
      <c r="J1110" s="158"/>
      <c r="L1110" s="159"/>
    </row>
    <row r="1111" spans="10:12" x14ac:dyDescent="0.3">
      <c r="J1111" s="158"/>
      <c r="L1111" s="159"/>
    </row>
    <row r="1112" spans="10:12" x14ac:dyDescent="0.3">
      <c r="J1112" s="158"/>
      <c r="L1112" s="159"/>
    </row>
    <row r="1113" spans="10:12" x14ac:dyDescent="0.3">
      <c r="J1113" s="158"/>
      <c r="L1113" s="159"/>
    </row>
    <row r="1114" spans="10:12" x14ac:dyDescent="0.3">
      <c r="J1114" s="158"/>
      <c r="L1114" s="159"/>
    </row>
    <row r="1115" spans="10:12" x14ac:dyDescent="0.3">
      <c r="J1115" s="158"/>
      <c r="L1115" s="159"/>
    </row>
    <row r="1116" spans="10:12" x14ac:dyDescent="0.3">
      <c r="J1116" s="158"/>
      <c r="L1116" s="159"/>
    </row>
    <row r="1117" spans="10:12" x14ac:dyDescent="0.3">
      <c r="J1117" s="158"/>
      <c r="L1117" s="159"/>
    </row>
    <row r="1118" spans="10:12" x14ac:dyDescent="0.3">
      <c r="J1118" s="158"/>
      <c r="L1118" s="159"/>
    </row>
    <row r="1119" spans="10:12" x14ac:dyDescent="0.3">
      <c r="J1119" s="158"/>
      <c r="L1119" s="159"/>
    </row>
    <row r="1120" spans="10:12" x14ac:dyDescent="0.3">
      <c r="J1120" s="158"/>
      <c r="L1120" s="159"/>
    </row>
    <row r="1121" spans="10:12" x14ac:dyDescent="0.3">
      <c r="J1121" s="158"/>
      <c r="L1121" s="159"/>
    </row>
    <row r="1122" spans="10:12" x14ac:dyDescent="0.3">
      <c r="J1122" s="158"/>
      <c r="L1122" s="159"/>
    </row>
    <row r="1123" spans="10:12" x14ac:dyDescent="0.3">
      <c r="J1123" s="158"/>
      <c r="L1123" s="159"/>
    </row>
    <row r="1124" spans="10:12" x14ac:dyDescent="0.3">
      <c r="J1124" s="158"/>
      <c r="L1124" s="159"/>
    </row>
    <row r="1125" spans="10:12" x14ac:dyDescent="0.3">
      <c r="J1125" s="158"/>
      <c r="L1125" s="159"/>
    </row>
    <row r="1126" spans="10:12" x14ac:dyDescent="0.3">
      <c r="J1126" s="158"/>
      <c r="L1126" s="159"/>
    </row>
    <row r="1127" spans="10:12" x14ac:dyDescent="0.3">
      <c r="J1127" s="158"/>
      <c r="L1127" s="159"/>
    </row>
    <row r="1128" spans="10:12" x14ac:dyDescent="0.3">
      <c r="J1128" s="158"/>
      <c r="L1128" s="159"/>
    </row>
    <row r="1129" spans="10:12" x14ac:dyDescent="0.3">
      <c r="J1129" s="158"/>
      <c r="L1129" s="159"/>
    </row>
    <row r="1130" spans="10:12" x14ac:dyDescent="0.3">
      <c r="J1130" s="158"/>
      <c r="L1130" s="159"/>
    </row>
    <row r="1131" spans="10:12" x14ac:dyDescent="0.3">
      <c r="J1131" s="158"/>
      <c r="L1131" s="159"/>
    </row>
    <row r="1132" spans="10:12" x14ac:dyDescent="0.3">
      <c r="J1132" s="158"/>
      <c r="L1132" s="159"/>
    </row>
    <row r="1133" spans="10:12" x14ac:dyDescent="0.3">
      <c r="J1133" s="158"/>
      <c r="L1133" s="159"/>
    </row>
    <row r="1134" spans="10:12" x14ac:dyDescent="0.3">
      <c r="J1134" s="158"/>
      <c r="L1134" s="159"/>
    </row>
    <row r="1135" spans="10:12" x14ac:dyDescent="0.3">
      <c r="J1135" s="158"/>
      <c r="L1135" s="159"/>
    </row>
    <row r="1136" spans="10:12" x14ac:dyDescent="0.3">
      <c r="J1136" s="158"/>
      <c r="L1136" s="159"/>
    </row>
    <row r="1137" spans="10:12" x14ac:dyDescent="0.3">
      <c r="J1137" s="158"/>
      <c r="L1137" s="159"/>
    </row>
    <row r="1138" spans="10:12" x14ac:dyDescent="0.3">
      <c r="J1138" s="158"/>
      <c r="L1138" s="159"/>
    </row>
    <row r="1139" spans="10:12" x14ac:dyDescent="0.3">
      <c r="J1139" s="158"/>
      <c r="L1139" s="159"/>
    </row>
    <row r="1140" spans="10:12" x14ac:dyDescent="0.3">
      <c r="J1140" s="158"/>
      <c r="L1140" s="159"/>
    </row>
    <row r="1141" spans="10:12" x14ac:dyDescent="0.3">
      <c r="J1141" s="158"/>
      <c r="L1141" s="159"/>
    </row>
    <row r="1142" spans="10:12" x14ac:dyDescent="0.3">
      <c r="J1142" s="158"/>
      <c r="L1142" s="159"/>
    </row>
    <row r="1143" spans="10:12" x14ac:dyDescent="0.3">
      <c r="J1143" s="158"/>
      <c r="L1143" s="159"/>
    </row>
    <row r="1144" spans="10:12" x14ac:dyDescent="0.3">
      <c r="J1144" s="158"/>
      <c r="L1144" s="159"/>
    </row>
    <row r="1145" spans="10:12" x14ac:dyDescent="0.3">
      <c r="J1145" s="158"/>
      <c r="L1145" s="159"/>
    </row>
    <row r="1146" spans="10:12" x14ac:dyDescent="0.3">
      <c r="J1146" s="158"/>
      <c r="L1146" s="159"/>
    </row>
    <row r="1147" spans="10:12" x14ac:dyDescent="0.3">
      <c r="J1147" s="158"/>
      <c r="L1147" s="159"/>
    </row>
    <row r="1148" spans="10:12" x14ac:dyDescent="0.3">
      <c r="J1148" s="158"/>
      <c r="L1148" s="159"/>
    </row>
    <row r="1149" spans="10:12" x14ac:dyDescent="0.3">
      <c r="J1149" s="158"/>
      <c r="L1149" s="159"/>
    </row>
    <row r="1150" spans="10:12" x14ac:dyDescent="0.3">
      <c r="J1150" s="158"/>
      <c r="L1150" s="159"/>
    </row>
    <row r="1151" spans="10:12" x14ac:dyDescent="0.3">
      <c r="J1151" s="158"/>
      <c r="L1151" s="159"/>
    </row>
    <row r="1152" spans="10:12" x14ac:dyDescent="0.3">
      <c r="J1152" s="158"/>
      <c r="L1152" s="159"/>
    </row>
    <row r="1153" spans="10:12" x14ac:dyDescent="0.3">
      <c r="J1153" s="158"/>
      <c r="L1153" s="159"/>
    </row>
    <row r="1154" spans="10:12" x14ac:dyDescent="0.3">
      <c r="J1154" s="158"/>
      <c r="L1154" s="159"/>
    </row>
    <row r="1155" spans="10:12" x14ac:dyDescent="0.3">
      <c r="J1155" s="158"/>
      <c r="L1155" s="159"/>
    </row>
    <row r="1156" spans="10:12" x14ac:dyDescent="0.3">
      <c r="J1156" s="158"/>
      <c r="L1156" s="159"/>
    </row>
    <row r="1157" spans="10:12" x14ac:dyDescent="0.3">
      <c r="J1157" s="158"/>
      <c r="L1157" s="159"/>
    </row>
    <row r="1158" spans="10:12" x14ac:dyDescent="0.3">
      <c r="J1158" s="158"/>
      <c r="L1158" s="159"/>
    </row>
    <row r="1159" spans="10:12" x14ac:dyDescent="0.3">
      <c r="J1159" s="158"/>
      <c r="L1159" s="159"/>
    </row>
    <row r="1160" spans="10:12" x14ac:dyDescent="0.3">
      <c r="J1160" s="158"/>
      <c r="L1160" s="159"/>
    </row>
    <row r="1161" spans="10:12" x14ac:dyDescent="0.3">
      <c r="J1161" s="158"/>
      <c r="L1161" s="159"/>
    </row>
    <row r="1162" spans="10:12" x14ac:dyDescent="0.3">
      <c r="J1162" s="158"/>
      <c r="L1162" s="159"/>
    </row>
    <row r="1163" spans="10:12" x14ac:dyDescent="0.3">
      <c r="J1163" s="158"/>
      <c r="L1163" s="159"/>
    </row>
    <row r="1164" spans="10:12" x14ac:dyDescent="0.3">
      <c r="J1164" s="158"/>
      <c r="L1164" s="159"/>
    </row>
    <row r="1165" spans="10:12" x14ac:dyDescent="0.3">
      <c r="J1165" s="158"/>
      <c r="L1165" s="159"/>
    </row>
    <row r="1166" spans="10:12" x14ac:dyDescent="0.3">
      <c r="J1166" s="158"/>
      <c r="L1166" s="159"/>
    </row>
    <row r="1167" spans="10:12" x14ac:dyDescent="0.3">
      <c r="J1167" s="158"/>
      <c r="L1167" s="159"/>
    </row>
    <row r="1168" spans="10:12" x14ac:dyDescent="0.3">
      <c r="J1168" s="158"/>
      <c r="L1168" s="159"/>
    </row>
    <row r="1169" spans="10:12" x14ac:dyDescent="0.3">
      <c r="J1169" s="158"/>
      <c r="L1169" s="159"/>
    </row>
    <row r="1170" spans="10:12" x14ac:dyDescent="0.3">
      <c r="J1170" s="158"/>
      <c r="L1170" s="159"/>
    </row>
    <row r="1171" spans="10:12" x14ac:dyDescent="0.3">
      <c r="J1171" s="158"/>
      <c r="L1171" s="159"/>
    </row>
    <row r="1172" spans="10:12" x14ac:dyDescent="0.3">
      <c r="J1172" s="158"/>
      <c r="L1172" s="159"/>
    </row>
    <row r="1173" spans="10:12" x14ac:dyDescent="0.3">
      <c r="J1173" s="158"/>
      <c r="L1173" s="159"/>
    </row>
    <row r="1174" spans="10:12" x14ac:dyDescent="0.3">
      <c r="J1174" s="158"/>
      <c r="L1174" s="159"/>
    </row>
    <row r="1175" spans="10:12" x14ac:dyDescent="0.3">
      <c r="J1175" s="158"/>
      <c r="L1175" s="159"/>
    </row>
    <row r="1176" spans="10:12" x14ac:dyDescent="0.3">
      <c r="J1176" s="158"/>
      <c r="L1176" s="159"/>
    </row>
    <row r="1177" spans="10:12" x14ac:dyDescent="0.3">
      <c r="J1177" s="158"/>
      <c r="L1177" s="159"/>
    </row>
    <row r="1178" spans="10:12" x14ac:dyDescent="0.3">
      <c r="J1178" s="158"/>
      <c r="L1178" s="159"/>
    </row>
    <row r="1179" spans="10:12" x14ac:dyDescent="0.3">
      <c r="J1179" s="158"/>
      <c r="L1179" s="159"/>
    </row>
    <row r="1180" spans="10:12" x14ac:dyDescent="0.3">
      <c r="J1180" s="158"/>
      <c r="L1180" s="159"/>
    </row>
    <row r="1181" spans="10:12" x14ac:dyDescent="0.3">
      <c r="J1181" s="158"/>
      <c r="L1181" s="159"/>
    </row>
    <row r="1182" spans="10:12" x14ac:dyDescent="0.3">
      <c r="J1182" s="158"/>
      <c r="L1182" s="159"/>
    </row>
    <row r="1183" spans="10:12" x14ac:dyDescent="0.3">
      <c r="J1183" s="158"/>
      <c r="L1183" s="159"/>
    </row>
    <row r="1184" spans="10:12" x14ac:dyDescent="0.3">
      <c r="J1184" s="158"/>
      <c r="L1184" s="159"/>
    </row>
    <row r="1185" spans="10:12" x14ac:dyDescent="0.3">
      <c r="J1185" s="158"/>
      <c r="L1185" s="159"/>
    </row>
    <row r="1186" spans="10:12" x14ac:dyDescent="0.3">
      <c r="J1186" s="158"/>
      <c r="L1186" s="159"/>
    </row>
    <row r="1187" spans="10:12" x14ac:dyDescent="0.3">
      <c r="J1187" s="158"/>
      <c r="L1187" s="159"/>
    </row>
    <row r="1188" spans="10:12" x14ac:dyDescent="0.3">
      <c r="J1188" s="158"/>
      <c r="L1188" s="159"/>
    </row>
    <row r="1189" spans="10:12" x14ac:dyDescent="0.3">
      <c r="J1189" s="158"/>
      <c r="L1189" s="159"/>
    </row>
    <row r="1190" spans="10:12" x14ac:dyDescent="0.3">
      <c r="J1190" s="158"/>
      <c r="L1190" s="159"/>
    </row>
    <row r="1191" spans="10:12" x14ac:dyDescent="0.3">
      <c r="J1191" s="158"/>
      <c r="L1191" s="159"/>
    </row>
    <row r="1192" spans="10:12" x14ac:dyDescent="0.3">
      <c r="J1192" s="158"/>
      <c r="L1192" s="159"/>
    </row>
    <row r="1193" spans="10:12" x14ac:dyDescent="0.3">
      <c r="J1193" s="158"/>
      <c r="L1193" s="159"/>
    </row>
    <row r="1194" spans="10:12" x14ac:dyDescent="0.3">
      <c r="J1194" s="158"/>
      <c r="L1194" s="159"/>
    </row>
    <row r="1195" spans="10:12" x14ac:dyDescent="0.3">
      <c r="J1195" s="158"/>
      <c r="L1195" s="159"/>
    </row>
    <row r="1196" spans="10:12" x14ac:dyDescent="0.3">
      <c r="J1196" s="158"/>
      <c r="L1196" s="159"/>
    </row>
    <row r="1197" spans="10:12" x14ac:dyDescent="0.3">
      <c r="J1197" s="158"/>
      <c r="L1197" s="159"/>
    </row>
    <row r="1198" spans="10:12" x14ac:dyDescent="0.3">
      <c r="J1198" s="158"/>
      <c r="L1198" s="159"/>
    </row>
    <row r="1199" spans="10:12" x14ac:dyDescent="0.3">
      <c r="J1199" s="158"/>
      <c r="L1199" s="159"/>
    </row>
    <row r="1200" spans="10:12" x14ac:dyDescent="0.3">
      <c r="J1200" s="158"/>
      <c r="L1200" s="159"/>
    </row>
    <row r="1201" spans="10:12" x14ac:dyDescent="0.3">
      <c r="J1201" s="158"/>
      <c r="L1201" s="159"/>
    </row>
    <row r="1202" spans="10:12" x14ac:dyDescent="0.3">
      <c r="J1202" s="158"/>
      <c r="L1202" s="159"/>
    </row>
    <row r="1203" spans="10:12" x14ac:dyDescent="0.3">
      <c r="J1203" s="158"/>
      <c r="L1203" s="159"/>
    </row>
    <row r="1204" spans="10:12" x14ac:dyDescent="0.3">
      <c r="J1204" s="158"/>
      <c r="L1204" s="159"/>
    </row>
    <row r="1205" spans="10:12" x14ac:dyDescent="0.3">
      <c r="J1205" s="158"/>
      <c r="L1205" s="159"/>
    </row>
    <row r="1206" spans="10:12" x14ac:dyDescent="0.3">
      <c r="J1206" s="158"/>
      <c r="L1206" s="159"/>
    </row>
    <row r="1207" spans="10:12" x14ac:dyDescent="0.3">
      <c r="J1207" s="158"/>
      <c r="L1207" s="159"/>
    </row>
    <row r="1208" spans="10:12" x14ac:dyDescent="0.3">
      <c r="J1208" s="158"/>
      <c r="L1208" s="159"/>
    </row>
    <row r="1209" spans="10:12" x14ac:dyDescent="0.3">
      <c r="J1209" s="158"/>
      <c r="L1209" s="159"/>
    </row>
    <row r="1210" spans="10:12" x14ac:dyDescent="0.3">
      <c r="J1210" s="158"/>
      <c r="L1210" s="159"/>
    </row>
    <row r="1211" spans="10:12" x14ac:dyDescent="0.3">
      <c r="J1211" s="158"/>
      <c r="L1211" s="159"/>
    </row>
    <row r="1212" spans="10:12" x14ac:dyDescent="0.3">
      <c r="J1212" s="158"/>
      <c r="L1212" s="159"/>
    </row>
    <row r="1213" spans="10:12" x14ac:dyDescent="0.3">
      <c r="J1213" s="158"/>
      <c r="L1213" s="159"/>
    </row>
    <row r="1214" spans="10:12" x14ac:dyDescent="0.3">
      <c r="J1214" s="158"/>
      <c r="L1214" s="159"/>
    </row>
    <row r="1215" spans="10:12" x14ac:dyDescent="0.3">
      <c r="J1215" s="158"/>
      <c r="L1215" s="159"/>
    </row>
    <row r="1216" spans="10:12" x14ac:dyDescent="0.3">
      <c r="J1216" s="158"/>
      <c r="L1216" s="159"/>
    </row>
    <row r="1217" spans="10:12" x14ac:dyDescent="0.3">
      <c r="J1217" s="158"/>
      <c r="L1217" s="159"/>
    </row>
    <row r="1218" spans="10:12" x14ac:dyDescent="0.3">
      <c r="J1218" s="158"/>
      <c r="L1218" s="159"/>
    </row>
    <row r="1219" spans="10:12" x14ac:dyDescent="0.3">
      <c r="J1219" s="158"/>
      <c r="L1219" s="159"/>
    </row>
    <row r="1220" spans="10:12" x14ac:dyDescent="0.3">
      <c r="J1220" s="158"/>
      <c r="L1220" s="159"/>
    </row>
    <row r="1221" spans="10:12" x14ac:dyDescent="0.3">
      <c r="J1221" s="158"/>
      <c r="L1221" s="159"/>
    </row>
    <row r="1222" spans="10:12" x14ac:dyDescent="0.3">
      <c r="J1222" s="158"/>
      <c r="L1222" s="159"/>
    </row>
    <row r="1223" spans="10:12" x14ac:dyDescent="0.3">
      <c r="J1223" s="158"/>
      <c r="L1223" s="159"/>
    </row>
    <row r="1224" spans="10:12" x14ac:dyDescent="0.3">
      <c r="J1224" s="158"/>
      <c r="L1224" s="159"/>
    </row>
    <row r="1225" spans="10:12" x14ac:dyDescent="0.3">
      <c r="J1225" s="158"/>
      <c r="L1225" s="159"/>
    </row>
    <row r="1226" spans="10:12" x14ac:dyDescent="0.3">
      <c r="J1226" s="158"/>
      <c r="L1226" s="159"/>
    </row>
    <row r="1227" spans="10:12" x14ac:dyDescent="0.3">
      <c r="J1227" s="158"/>
      <c r="L1227" s="159"/>
    </row>
    <row r="1228" spans="10:12" x14ac:dyDescent="0.3">
      <c r="J1228" s="158"/>
      <c r="L1228" s="159"/>
    </row>
    <row r="1229" spans="10:12" x14ac:dyDescent="0.3">
      <c r="J1229" s="158"/>
      <c r="L1229" s="159"/>
    </row>
    <row r="1230" spans="10:12" x14ac:dyDescent="0.3">
      <c r="J1230" s="158"/>
      <c r="L1230" s="159"/>
    </row>
    <row r="1231" spans="10:12" x14ac:dyDescent="0.3">
      <c r="J1231" s="158"/>
      <c r="L1231" s="159"/>
    </row>
    <row r="1232" spans="10:12" x14ac:dyDescent="0.3">
      <c r="J1232" s="158"/>
      <c r="L1232" s="159"/>
    </row>
    <row r="1233" spans="10:12" x14ac:dyDescent="0.3">
      <c r="J1233" s="158"/>
      <c r="L1233" s="159"/>
    </row>
    <row r="1234" spans="10:12" x14ac:dyDescent="0.3">
      <c r="J1234" s="158"/>
      <c r="L1234" s="159"/>
    </row>
    <row r="1235" spans="10:12" x14ac:dyDescent="0.3">
      <c r="J1235" s="158"/>
      <c r="L1235" s="159"/>
    </row>
    <row r="1236" spans="10:12" x14ac:dyDescent="0.3">
      <c r="J1236" s="158"/>
      <c r="L1236" s="159"/>
    </row>
    <row r="1237" spans="10:12" x14ac:dyDescent="0.3">
      <c r="J1237" s="158"/>
      <c r="L1237" s="159"/>
    </row>
    <row r="1238" spans="10:12" x14ac:dyDescent="0.3">
      <c r="J1238" s="158"/>
      <c r="L1238" s="159"/>
    </row>
    <row r="1239" spans="10:12" x14ac:dyDescent="0.3">
      <c r="J1239" s="158"/>
      <c r="L1239" s="159"/>
    </row>
    <row r="1240" spans="10:12" x14ac:dyDescent="0.3">
      <c r="J1240" s="158"/>
      <c r="L1240" s="159"/>
    </row>
    <row r="1241" spans="10:12" x14ac:dyDescent="0.3">
      <c r="J1241" s="158"/>
      <c r="L1241" s="159"/>
    </row>
    <row r="1242" spans="10:12" x14ac:dyDescent="0.3">
      <c r="J1242" s="158"/>
      <c r="L1242" s="159"/>
    </row>
    <row r="1243" spans="10:12" x14ac:dyDescent="0.3">
      <c r="J1243" s="158"/>
      <c r="L1243" s="159"/>
    </row>
    <row r="1244" spans="10:12" x14ac:dyDescent="0.3">
      <c r="J1244" s="158"/>
      <c r="L1244" s="159"/>
    </row>
    <row r="1245" spans="10:12" x14ac:dyDescent="0.3">
      <c r="J1245" s="158"/>
      <c r="L1245" s="159"/>
    </row>
    <row r="1246" spans="10:12" x14ac:dyDescent="0.3">
      <c r="J1246" s="158"/>
      <c r="L1246" s="159"/>
    </row>
    <row r="1247" spans="10:12" x14ac:dyDescent="0.3">
      <c r="J1247" s="158"/>
      <c r="L1247" s="159"/>
    </row>
    <row r="1248" spans="10:12" x14ac:dyDescent="0.3">
      <c r="J1248" s="158"/>
      <c r="L1248" s="159"/>
    </row>
    <row r="1249" spans="10:12" x14ac:dyDescent="0.3">
      <c r="J1249" s="158"/>
      <c r="L1249" s="159"/>
    </row>
    <row r="1250" spans="10:12" x14ac:dyDescent="0.3">
      <c r="J1250" s="158"/>
      <c r="L1250" s="159"/>
    </row>
    <row r="1251" spans="10:12" x14ac:dyDescent="0.3">
      <c r="J1251" s="158"/>
      <c r="L1251" s="159"/>
    </row>
    <row r="1252" spans="10:12" x14ac:dyDescent="0.3">
      <c r="J1252" s="158"/>
      <c r="L1252" s="159"/>
    </row>
    <row r="1253" spans="10:12" x14ac:dyDescent="0.3">
      <c r="J1253" s="158"/>
      <c r="L1253" s="159"/>
    </row>
    <row r="1254" spans="10:12" x14ac:dyDescent="0.3">
      <c r="J1254" s="158"/>
      <c r="L1254" s="159"/>
    </row>
    <row r="1255" spans="10:12" x14ac:dyDescent="0.3">
      <c r="J1255" s="158"/>
      <c r="L1255" s="159"/>
    </row>
    <row r="1256" spans="10:12" x14ac:dyDescent="0.3">
      <c r="J1256" s="158"/>
      <c r="L1256" s="159"/>
    </row>
    <row r="1257" spans="10:12" x14ac:dyDescent="0.3">
      <c r="J1257" s="158"/>
      <c r="L1257" s="159"/>
    </row>
    <row r="1258" spans="10:12" x14ac:dyDescent="0.3">
      <c r="J1258" s="158"/>
      <c r="L1258" s="159"/>
    </row>
    <row r="1259" spans="10:12" x14ac:dyDescent="0.3">
      <c r="J1259" s="158"/>
      <c r="L1259" s="159"/>
    </row>
    <row r="1260" spans="10:12" x14ac:dyDescent="0.3">
      <c r="J1260" s="158"/>
      <c r="L1260" s="159"/>
    </row>
    <row r="1261" spans="10:12" x14ac:dyDescent="0.3">
      <c r="J1261" s="158"/>
      <c r="L1261" s="159"/>
    </row>
    <row r="1262" spans="10:12" x14ac:dyDescent="0.3">
      <c r="J1262" s="158"/>
      <c r="L1262" s="159"/>
    </row>
    <row r="1263" spans="10:12" x14ac:dyDescent="0.3">
      <c r="J1263" s="158"/>
      <c r="L1263" s="159"/>
    </row>
    <row r="1264" spans="10:12" x14ac:dyDescent="0.3">
      <c r="J1264" s="158"/>
      <c r="L1264" s="159"/>
    </row>
    <row r="1265" spans="10:12" x14ac:dyDescent="0.3">
      <c r="J1265" s="158"/>
      <c r="L1265" s="159"/>
    </row>
    <row r="1266" spans="10:12" x14ac:dyDescent="0.3">
      <c r="J1266" s="158"/>
      <c r="L1266" s="159"/>
    </row>
    <row r="1267" spans="10:12" x14ac:dyDescent="0.3">
      <c r="J1267" s="158"/>
      <c r="L1267" s="159"/>
    </row>
    <row r="1268" spans="10:12" x14ac:dyDescent="0.3">
      <c r="J1268" s="158"/>
      <c r="L1268" s="159"/>
    </row>
    <row r="1269" spans="10:12" x14ac:dyDescent="0.3">
      <c r="J1269" s="158"/>
      <c r="L1269" s="159"/>
    </row>
    <row r="1270" spans="10:12" x14ac:dyDescent="0.3">
      <c r="J1270" s="158"/>
      <c r="L1270" s="159"/>
    </row>
    <row r="1271" spans="10:12" x14ac:dyDescent="0.3">
      <c r="J1271" s="158"/>
      <c r="L1271" s="159"/>
    </row>
    <row r="1272" spans="10:12" x14ac:dyDescent="0.3">
      <c r="J1272" s="158"/>
      <c r="L1272" s="159"/>
    </row>
    <row r="1273" spans="10:12" x14ac:dyDescent="0.3">
      <c r="J1273" s="158"/>
      <c r="L1273" s="159"/>
    </row>
    <row r="1274" spans="10:12" x14ac:dyDescent="0.3">
      <c r="J1274" s="158"/>
      <c r="L1274" s="159"/>
    </row>
    <row r="1275" spans="10:12" x14ac:dyDescent="0.3">
      <c r="J1275" s="158"/>
      <c r="L1275" s="159"/>
    </row>
    <row r="1276" spans="10:12" x14ac:dyDescent="0.3">
      <c r="J1276" s="158"/>
      <c r="L1276" s="159"/>
    </row>
    <row r="1277" spans="10:12" x14ac:dyDescent="0.3">
      <c r="J1277" s="158"/>
      <c r="L1277" s="159"/>
    </row>
    <row r="1278" spans="10:12" x14ac:dyDescent="0.3">
      <c r="J1278" s="158"/>
      <c r="L1278" s="159"/>
    </row>
    <row r="1279" spans="10:12" x14ac:dyDescent="0.3">
      <c r="J1279" s="158"/>
      <c r="L1279" s="159"/>
    </row>
    <row r="1280" spans="10:12" x14ac:dyDescent="0.3">
      <c r="J1280" s="158"/>
      <c r="L1280" s="159"/>
    </row>
    <row r="1281" spans="10:12" x14ac:dyDescent="0.3">
      <c r="J1281" s="158"/>
      <c r="L1281" s="159"/>
    </row>
    <row r="1282" spans="10:12" x14ac:dyDescent="0.3">
      <c r="J1282" s="158"/>
      <c r="L1282" s="159"/>
    </row>
    <row r="1283" spans="10:12" x14ac:dyDescent="0.3">
      <c r="J1283" s="158"/>
      <c r="L1283" s="159"/>
    </row>
    <row r="1284" spans="10:12" x14ac:dyDescent="0.3">
      <c r="J1284" s="158"/>
      <c r="L1284" s="159"/>
    </row>
    <row r="1285" spans="10:12" x14ac:dyDescent="0.3">
      <c r="J1285" s="158"/>
      <c r="L1285" s="159"/>
    </row>
    <row r="1286" spans="10:12" x14ac:dyDescent="0.3">
      <c r="J1286" s="158"/>
      <c r="L1286" s="159"/>
    </row>
    <row r="1287" spans="10:12" x14ac:dyDescent="0.3">
      <c r="J1287" s="158"/>
      <c r="L1287" s="159"/>
    </row>
    <row r="1288" spans="10:12" x14ac:dyDescent="0.3">
      <c r="J1288" s="158"/>
      <c r="L1288" s="159"/>
    </row>
    <row r="1289" spans="10:12" x14ac:dyDescent="0.3">
      <c r="J1289" s="158"/>
      <c r="L1289" s="159"/>
    </row>
    <row r="1290" spans="10:12" x14ac:dyDescent="0.3">
      <c r="J1290" s="158"/>
      <c r="L1290" s="159"/>
    </row>
    <row r="1291" spans="10:12" x14ac:dyDescent="0.3">
      <c r="J1291" s="158"/>
      <c r="L1291" s="159"/>
    </row>
    <row r="1292" spans="10:12" x14ac:dyDescent="0.3">
      <c r="J1292" s="158"/>
      <c r="L1292" s="159"/>
    </row>
    <row r="1293" spans="10:12" x14ac:dyDescent="0.3">
      <c r="J1293" s="158"/>
      <c r="L1293" s="159"/>
    </row>
    <row r="1294" spans="10:12" x14ac:dyDescent="0.3">
      <c r="J1294" s="158"/>
      <c r="L1294" s="159"/>
    </row>
    <row r="1295" spans="10:12" x14ac:dyDescent="0.3">
      <c r="J1295" s="158"/>
      <c r="L1295" s="159"/>
    </row>
    <row r="1296" spans="10:12" x14ac:dyDescent="0.3">
      <c r="J1296" s="158"/>
      <c r="L1296" s="159"/>
    </row>
    <row r="1297" spans="10:12" x14ac:dyDescent="0.3">
      <c r="J1297" s="158"/>
      <c r="L1297" s="159"/>
    </row>
    <row r="1298" spans="10:12" x14ac:dyDescent="0.3">
      <c r="J1298" s="158"/>
      <c r="L1298" s="159"/>
    </row>
    <row r="1299" spans="10:12" x14ac:dyDescent="0.3">
      <c r="J1299" s="158"/>
      <c r="L1299" s="159"/>
    </row>
    <row r="1300" spans="10:12" x14ac:dyDescent="0.3">
      <c r="J1300" s="158"/>
      <c r="L1300" s="159"/>
    </row>
    <row r="1301" spans="10:12" x14ac:dyDescent="0.3">
      <c r="J1301" s="158"/>
      <c r="L1301" s="159"/>
    </row>
    <row r="1302" spans="10:12" x14ac:dyDescent="0.3">
      <c r="J1302" s="158"/>
      <c r="L1302" s="159"/>
    </row>
    <row r="1303" spans="10:12" x14ac:dyDescent="0.3">
      <c r="J1303" s="158"/>
      <c r="L1303" s="159"/>
    </row>
    <row r="1304" spans="10:12" x14ac:dyDescent="0.3">
      <c r="J1304" s="158"/>
      <c r="L1304" s="159"/>
    </row>
    <row r="1305" spans="10:12" x14ac:dyDescent="0.3">
      <c r="J1305" s="158"/>
      <c r="L1305" s="159"/>
    </row>
    <row r="1306" spans="10:12" x14ac:dyDescent="0.3">
      <c r="J1306" s="158"/>
      <c r="L1306" s="159"/>
    </row>
    <row r="1307" spans="10:12" x14ac:dyDescent="0.3">
      <c r="J1307" s="158"/>
      <c r="L1307" s="159"/>
    </row>
    <row r="1308" spans="10:12" x14ac:dyDescent="0.3">
      <c r="J1308" s="158"/>
      <c r="L1308" s="159"/>
    </row>
    <row r="1309" spans="10:12" x14ac:dyDescent="0.3">
      <c r="J1309" s="158"/>
      <c r="L1309" s="159"/>
    </row>
    <row r="1310" spans="10:12" x14ac:dyDescent="0.3">
      <c r="J1310" s="158"/>
      <c r="L1310" s="159"/>
    </row>
    <row r="1311" spans="10:12" x14ac:dyDescent="0.3">
      <c r="J1311" s="158"/>
      <c r="L1311" s="159"/>
    </row>
    <row r="1312" spans="10:12" x14ac:dyDescent="0.3">
      <c r="J1312" s="158"/>
      <c r="L1312" s="159"/>
    </row>
    <row r="1313" spans="10:12" x14ac:dyDescent="0.3">
      <c r="J1313" s="158"/>
      <c r="L1313" s="159"/>
    </row>
    <row r="1314" spans="10:12" x14ac:dyDescent="0.3">
      <c r="J1314" s="158"/>
      <c r="L1314" s="159"/>
    </row>
    <row r="1315" spans="10:12" x14ac:dyDescent="0.3">
      <c r="J1315" s="158"/>
      <c r="L1315" s="159"/>
    </row>
    <row r="1316" spans="10:12" x14ac:dyDescent="0.3">
      <c r="J1316" s="158"/>
      <c r="L1316" s="159"/>
    </row>
    <row r="1317" spans="10:12" x14ac:dyDescent="0.3">
      <c r="J1317" s="158"/>
      <c r="L1317" s="159"/>
    </row>
    <row r="1318" spans="10:12" x14ac:dyDescent="0.3">
      <c r="J1318" s="158"/>
      <c r="L1318" s="159"/>
    </row>
    <row r="1319" spans="10:12" x14ac:dyDescent="0.3">
      <c r="J1319" s="158"/>
      <c r="L1319" s="159"/>
    </row>
    <row r="1320" spans="10:12" x14ac:dyDescent="0.3">
      <c r="J1320" s="158"/>
      <c r="L1320" s="159"/>
    </row>
    <row r="1321" spans="10:12" x14ac:dyDescent="0.3">
      <c r="J1321" s="158"/>
      <c r="L1321" s="159"/>
    </row>
    <row r="1322" spans="10:12" x14ac:dyDescent="0.3">
      <c r="J1322" s="158"/>
      <c r="L1322" s="159"/>
    </row>
    <row r="1323" spans="10:12" x14ac:dyDescent="0.3">
      <c r="J1323" s="158"/>
      <c r="L1323" s="159"/>
    </row>
    <row r="1324" spans="10:12" x14ac:dyDescent="0.3">
      <c r="J1324" s="158"/>
      <c r="L1324" s="159"/>
    </row>
    <row r="1325" spans="10:12" x14ac:dyDescent="0.3">
      <c r="J1325" s="158"/>
      <c r="L1325" s="159"/>
    </row>
    <row r="1326" spans="10:12" x14ac:dyDescent="0.3">
      <c r="J1326" s="158"/>
      <c r="L1326" s="159"/>
    </row>
    <row r="1327" spans="10:12" x14ac:dyDescent="0.3">
      <c r="J1327" s="158"/>
      <c r="L1327" s="159"/>
    </row>
    <row r="1328" spans="10:12" x14ac:dyDescent="0.3">
      <c r="J1328" s="158"/>
      <c r="L1328" s="159"/>
    </row>
    <row r="1329" spans="10:12" x14ac:dyDescent="0.3">
      <c r="J1329" s="158"/>
      <c r="L1329" s="159"/>
    </row>
    <row r="1330" spans="10:12" x14ac:dyDescent="0.3">
      <c r="J1330" s="158"/>
      <c r="L1330" s="159"/>
    </row>
    <row r="1331" spans="10:12" x14ac:dyDescent="0.3">
      <c r="J1331" s="158"/>
      <c r="L1331" s="159"/>
    </row>
    <row r="1332" spans="10:12" x14ac:dyDescent="0.3">
      <c r="J1332" s="158"/>
      <c r="L1332" s="159"/>
    </row>
    <row r="1333" spans="10:12" x14ac:dyDescent="0.3">
      <c r="J1333" s="158"/>
      <c r="L1333" s="159"/>
    </row>
    <row r="1334" spans="10:12" x14ac:dyDescent="0.3">
      <c r="J1334" s="158"/>
      <c r="L1334" s="159"/>
    </row>
    <row r="1335" spans="10:12" x14ac:dyDescent="0.3">
      <c r="J1335" s="158"/>
      <c r="L1335" s="159"/>
    </row>
    <row r="1336" spans="10:12" x14ac:dyDescent="0.3">
      <c r="J1336" s="158"/>
      <c r="L1336" s="159"/>
    </row>
    <row r="1337" spans="10:12" x14ac:dyDescent="0.3">
      <c r="J1337" s="158"/>
      <c r="L1337" s="159"/>
    </row>
    <row r="1338" spans="10:12" x14ac:dyDescent="0.3">
      <c r="J1338" s="158"/>
      <c r="L1338" s="159"/>
    </row>
    <row r="1339" spans="10:12" x14ac:dyDescent="0.3">
      <c r="J1339" s="158"/>
      <c r="L1339" s="159"/>
    </row>
    <row r="1340" spans="10:12" x14ac:dyDescent="0.3">
      <c r="J1340" s="158"/>
      <c r="L1340" s="159"/>
    </row>
    <row r="1341" spans="10:12" x14ac:dyDescent="0.3">
      <c r="J1341" s="158"/>
      <c r="L1341" s="159"/>
    </row>
    <row r="1342" spans="10:12" x14ac:dyDescent="0.3">
      <c r="J1342" s="158"/>
      <c r="L1342" s="159"/>
    </row>
    <row r="1343" spans="10:12" x14ac:dyDescent="0.3">
      <c r="J1343" s="158"/>
      <c r="L1343" s="159"/>
    </row>
    <row r="1344" spans="10:12" x14ac:dyDescent="0.3">
      <c r="J1344" s="158"/>
      <c r="L1344" s="159"/>
    </row>
    <row r="1345" spans="10:12" x14ac:dyDescent="0.3">
      <c r="J1345" s="158"/>
      <c r="L1345" s="159"/>
    </row>
    <row r="1346" spans="10:12" x14ac:dyDescent="0.3">
      <c r="J1346" s="158"/>
      <c r="L1346" s="159"/>
    </row>
    <row r="1347" spans="10:12" x14ac:dyDescent="0.3">
      <c r="J1347" s="158"/>
      <c r="L1347" s="159"/>
    </row>
    <row r="1348" spans="10:12" x14ac:dyDescent="0.3">
      <c r="J1348" s="158"/>
      <c r="L1348" s="159"/>
    </row>
    <row r="1349" spans="10:12" x14ac:dyDescent="0.3">
      <c r="J1349" s="158"/>
      <c r="L1349" s="159"/>
    </row>
    <row r="1350" spans="10:12" x14ac:dyDescent="0.3">
      <c r="J1350" s="158"/>
      <c r="L1350" s="159"/>
    </row>
    <row r="1351" spans="10:12" x14ac:dyDescent="0.3">
      <c r="J1351" s="158"/>
      <c r="L1351" s="159"/>
    </row>
    <row r="1352" spans="10:12" x14ac:dyDescent="0.3">
      <c r="J1352" s="158"/>
      <c r="L1352" s="159"/>
    </row>
    <row r="1353" spans="10:12" x14ac:dyDescent="0.3">
      <c r="J1353" s="158"/>
      <c r="L1353" s="159"/>
    </row>
    <row r="1354" spans="10:12" x14ac:dyDescent="0.3">
      <c r="J1354" s="158"/>
      <c r="L1354" s="159"/>
    </row>
    <row r="1355" spans="10:12" x14ac:dyDescent="0.3">
      <c r="J1355" s="158"/>
      <c r="L1355" s="159"/>
    </row>
    <row r="1356" spans="10:12" x14ac:dyDescent="0.3">
      <c r="J1356" s="158"/>
      <c r="L1356" s="159"/>
    </row>
    <row r="1357" spans="10:12" x14ac:dyDescent="0.3">
      <c r="J1357" s="158"/>
      <c r="L1357" s="159"/>
    </row>
    <row r="1358" spans="10:12" x14ac:dyDescent="0.3">
      <c r="J1358" s="158"/>
      <c r="L1358" s="159"/>
    </row>
    <row r="1359" spans="10:12" x14ac:dyDescent="0.3">
      <c r="J1359" s="158"/>
      <c r="L1359" s="159"/>
    </row>
    <row r="1360" spans="10:12" x14ac:dyDescent="0.3">
      <c r="J1360" s="158"/>
      <c r="L1360" s="159"/>
    </row>
    <row r="1361" spans="10:12" x14ac:dyDescent="0.3">
      <c r="J1361" s="158"/>
      <c r="L1361" s="159"/>
    </row>
    <row r="1362" spans="10:12" x14ac:dyDescent="0.3">
      <c r="J1362" s="158"/>
      <c r="L1362" s="159"/>
    </row>
    <row r="1363" spans="10:12" x14ac:dyDescent="0.3">
      <c r="J1363" s="158"/>
      <c r="L1363" s="159"/>
    </row>
    <row r="1364" spans="10:12" x14ac:dyDescent="0.3">
      <c r="J1364" s="158"/>
      <c r="L1364" s="159"/>
    </row>
    <row r="1365" spans="10:12" x14ac:dyDescent="0.3">
      <c r="J1365" s="158"/>
      <c r="L1365" s="159"/>
    </row>
    <row r="1366" spans="10:12" x14ac:dyDescent="0.3">
      <c r="J1366" s="158"/>
      <c r="L1366" s="159"/>
    </row>
    <row r="1367" spans="10:12" x14ac:dyDescent="0.3">
      <c r="J1367" s="158"/>
      <c r="L1367" s="159"/>
    </row>
    <row r="1368" spans="10:12" x14ac:dyDescent="0.3">
      <c r="J1368" s="158"/>
      <c r="L1368" s="159"/>
    </row>
    <row r="1369" spans="10:12" x14ac:dyDescent="0.3">
      <c r="J1369" s="158"/>
      <c r="L1369" s="159"/>
    </row>
    <row r="1370" spans="10:12" x14ac:dyDescent="0.3">
      <c r="J1370" s="158"/>
      <c r="L1370" s="159"/>
    </row>
    <row r="1371" spans="10:12" x14ac:dyDescent="0.3">
      <c r="J1371" s="158"/>
      <c r="L1371" s="159"/>
    </row>
    <row r="1372" spans="10:12" x14ac:dyDescent="0.3">
      <c r="J1372" s="158"/>
      <c r="L1372" s="159"/>
    </row>
    <row r="1373" spans="10:12" x14ac:dyDescent="0.3">
      <c r="J1373" s="158"/>
      <c r="L1373" s="159"/>
    </row>
    <row r="1374" spans="10:12" x14ac:dyDescent="0.3">
      <c r="J1374" s="158"/>
      <c r="L1374" s="159"/>
    </row>
    <row r="1375" spans="10:12" x14ac:dyDescent="0.3">
      <c r="J1375" s="158"/>
      <c r="L1375" s="159"/>
    </row>
    <row r="1376" spans="10:12" x14ac:dyDescent="0.3">
      <c r="J1376" s="158"/>
      <c r="L1376" s="159"/>
    </row>
    <row r="1377" spans="10:12" x14ac:dyDescent="0.3">
      <c r="J1377" s="158"/>
      <c r="L1377" s="159"/>
    </row>
    <row r="1378" spans="10:12" x14ac:dyDescent="0.3">
      <c r="J1378" s="158"/>
      <c r="L1378" s="159"/>
    </row>
    <row r="1379" spans="10:12" x14ac:dyDescent="0.3">
      <c r="J1379" s="158"/>
      <c r="L1379" s="159"/>
    </row>
    <row r="1380" spans="10:12" x14ac:dyDescent="0.3">
      <c r="J1380" s="158"/>
      <c r="L1380" s="159"/>
    </row>
    <row r="1381" spans="10:12" x14ac:dyDescent="0.3">
      <c r="J1381" s="158"/>
      <c r="L1381" s="159"/>
    </row>
    <row r="1382" spans="10:12" x14ac:dyDescent="0.3">
      <c r="J1382" s="158"/>
      <c r="L1382" s="159"/>
    </row>
    <row r="1383" spans="10:12" x14ac:dyDescent="0.3">
      <c r="J1383" s="158"/>
      <c r="L1383" s="159"/>
    </row>
    <row r="1384" spans="10:12" x14ac:dyDescent="0.3">
      <c r="J1384" s="158"/>
      <c r="L1384" s="159"/>
    </row>
    <row r="1385" spans="10:12" x14ac:dyDescent="0.3">
      <c r="J1385" s="158"/>
      <c r="L1385" s="159"/>
    </row>
    <row r="1386" spans="10:12" x14ac:dyDescent="0.3">
      <c r="J1386" s="158"/>
      <c r="L1386" s="159"/>
    </row>
    <row r="1387" spans="10:12" x14ac:dyDescent="0.3">
      <c r="J1387" s="158"/>
      <c r="L1387" s="159"/>
    </row>
    <row r="1388" spans="10:12" x14ac:dyDescent="0.3">
      <c r="J1388" s="158"/>
      <c r="L1388" s="159"/>
    </row>
    <row r="1389" spans="10:12" x14ac:dyDescent="0.3">
      <c r="J1389" s="158"/>
      <c r="L1389" s="159"/>
    </row>
    <row r="1390" spans="10:12" x14ac:dyDescent="0.3">
      <c r="J1390" s="158"/>
      <c r="L1390" s="159"/>
    </row>
    <row r="1391" spans="10:12" x14ac:dyDescent="0.3">
      <c r="J1391" s="158"/>
      <c r="L1391" s="159"/>
    </row>
    <row r="1392" spans="10:12" x14ac:dyDescent="0.3">
      <c r="J1392" s="158"/>
      <c r="L1392" s="159"/>
    </row>
    <row r="1393" spans="10:12" x14ac:dyDescent="0.3">
      <c r="J1393" s="158"/>
      <c r="L1393" s="159"/>
    </row>
    <row r="1394" spans="10:12" x14ac:dyDescent="0.3">
      <c r="J1394" s="158"/>
      <c r="L1394" s="159"/>
    </row>
    <row r="1395" spans="10:12" x14ac:dyDescent="0.3">
      <c r="J1395" s="158"/>
      <c r="L1395" s="159"/>
    </row>
    <row r="1396" spans="10:12" x14ac:dyDescent="0.3">
      <c r="J1396" s="158"/>
      <c r="L1396" s="159"/>
    </row>
    <row r="1397" spans="10:12" x14ac:dyDescent="0.3">
      <c r="J1397" s="158"/>
      <c r="L1397" s="159"/>
    </row>
    <row r="1398" spans="10:12" x14ac:dyDescent="0.3">
      <c r="J1398" s="158"/>
      <c r="L1398" s="159"/>
    </row>
    <row r="1399" spans="10:12" x14ac:dyDescent="0.3">
      <c r="J1399" s="158"/>
      <c r="L1399" s="159"/>
    </row>
    <row r="1400" spans="10:12" x14ac:dyDescent="0.3">
      <c r="J1400" s="158"/>
      <c r="L1400" s="159"/>
    </row>
    <row r="1401" spans="10:12" x14ac:dyDescent="0.3">
      <c r="J1401" s="158"/>
      <c r="L1401" s="159"/>
    </row>
    <row r="1402" spans="10:12" x14ac:dyDescent="0.3">
      <c r="J1402" s="158"/>
      <c r="L1402" s="159"/>
    </row>
    <row r="1403" spans="10:12" x14ac:dyDescent="0.3">
      <c r="J1403" s="158"/>
      <c r="L1403" s="159"/>
    </row>
    <row r="1404" spans="10:12" x14ac:dyDescent="0.3">
      <c r="J1404" s="158"/>
      <c r="L1404" s="159"/>
    </row>
    <row r="1405" spans="10:12" x14ac:dyDescent="0.3">
      <c r="J1405" s="158"/>
      <c r="L1405" s="159"/>
    </row>
    <row r="1406" spans="10:12" x14ac:dyDescent="0.3">
      <c r="J1406" s="158"/>
      <c r="L1406" s="159"/>
    </row>
    <row r="1407" spans="10:12" x14ac:dyDescent="0.3">
      <c r="J1407" s="158"/>
      <c r="L1407" s="159"/>
    </row>
    <row r="1408" spans="10:12" x14ac:dyDescent="0.3">
      <c r="J1408" s="158"/>
      <c r="L1408" s="159"/>
    </row>
    <row r="1409" spans="10:12" x14ac:dyDescent="0.3">
      <c r="J1409" s="158"/>
      <c r="L1409" s="159"/>
    </row>
    <row r="1410" spans="10:12" x14ac:dyDescent="0.3">
      <c r="J1410" s="158"/>
      <c r="L1410" s="159"/>
    </row>
    <row r="1411" spans="10:12" x14ac:dyDescent="0.3">
      <c r="J1411" s="158"/>
      <c r="L1411" s="159"/>
    </row>
    <row r="1412" spans="10:12" x14ac:dyDescent="0.3">
      <c r="J1412" s="158"/>
      <c r="L1412" s="159"/>
    </row>
    <row r="1413" spans="10:12" x14ac:dyDescent="0.3">
      <c r="J1413" s="158"/>
      <c r="L1413" s="159"/>
    </row>
    <row r="1414" spans="10:12" x14ac:dyDescent="0.3">
      <c r="J1414" s="158"/>
      <c r="L1414" s="159"/>
    </row>
    <row r="1415" spans="10:12" x14ac:dyDescent="0.3">
      <c r="J1415" s="158"/>
      <c r="L1415" s="159"/>
    </row>
    <row r="1416" spans="10:12" x14ac:dyDescent="0.3">
      <c r="J1416" s="158"/>
      <c r="L1416" s="159"/>
    </row>
    <row r="1417" spans="10:12" x14ac:dyDescent="0.3">
      <c r="J1417" s="158"/>
      <c r="L1417" s="159"/>
    </row>
    <row r="1418" spans="10:12" x14ac:dyDescent="0.3">
      <c r="J1418" s="158"/>
      <c r="L1418" s="159"/>
    </row>
    <row r="1419" spans="10:12" x14ac:dyDescent="0.3">
      <c r="J1419" s="158"/>
      <c r="L1419" s="159"/>
    </row>
    <row r="1420" spans="10:12" x14ac:dyDescent="0.3">
      <c r="J1420" s="158"/>
      <c r="L1420" s="159"/>
    </row>
    <row r="1421" spans="10:12" x14ac:dyDescent="0.3">
      <c r="J1421" s="158"/>
      <c r="L1421" s="159"/>
    </row>
    <row r="1422" spans="10:12" x14ac:dyDescent="0.3">
      <c r="J1422" s="158"/>
      <c r="L1422" s="159"/>
    </row>
    <row r="1423" spans="10:12" x14ac:dyDescent="0.3">
      <c r="J1423" s="158"/>
      <c r="L1423" s="159"/>
    </row>
    <row r="1424" spans="10:12" x14ac:dyDescent="0.3">
      <c r="J1424" s="158"/>
      <c r="L1424" s="159"/>
    </row>
    <row r="1425" spans="10:12" x14ac:dyDescent="0.3">
      <c r="J1425" s="158"/>
      <c r="L1425" s="159"/>
    </row>
    <row r="1426" spans="10:12" x14ac:dyDescent="0.3">
      <c r="J1426" s="158"/>
      <c r="L1426" s="159"/>
    </row>
    <row r="1427" spans="10:12" x14ac:dyDescent="0.3">
      <c r="J1427" s="158"/>
      <c r="L1427" s="159"/>
    </row>
    <row r="1428" spans="10:12" x14ac:dyDescent="0.3">
      <c r="J1428" s="158"/>
      <c r="L1428" s="159"/>
    </row>
    <row r="1429" spans="10:12" x14ac:dyDescent="0.3">
      <c r="J1429" s="158"/>
      <c r="L1429" s="159"/>
    </row>
    <row r="1430" spans="10:12" x14ac:dyDescent="0.3">
      <c r="J1430" s="158"/>
      <c r="L1430" s="159"/>
    </row>
    <row r="1431" spans="10:12" x14ac:dyDescent="0.3">
      <c r="J1431" s="158"/>
      <c r="L1431" s="159"/>
    </row>
    <row r="1432" spans="10:12" x14ac:dyDescent="0.3">
      <c r="J1432" s="158"/>
      <c r="L1432" s="159"/>
    </row>
    <row r="1433" spans="10:12" x14ac:dyDescent="0.3">
      <c r="J1433" s="158"/>
      <c r="L1433" s="159"/>
    </row>
    <row r="1434" spans="10:12" x14ac:dyDescent="0.3">
      <c r="J1434" s="158"/>
      <c r="L1434" s="159"/>
    </row>
    <row r="1435" spans="10:12" x14ac:dyDescent="0.3">
      <c r="J1435" s="158"/>
      <c r="L1435" s="159"/>
    </row>
    <row r="1436" spans="10:12" x14ac:dyDescent="0.3">
      <c r="J1436" s="158"/>
      <c r="L1436" s="159"/>
    </row>
    <row r="1437" spans="10:12" x14ac:dyDescent="0.3">
      <c r="J1437" s="158"/>
      <c r="L1437" s="159"/>
    </row>
    <row r="1438" spans="10:12" x14ac:dyDescent="0.3">
      <c r="J1438" s="158"/>
      <c r="L1438" s="159"/>
    </row>
    <row r="1439" spans="10:12" x14ac:dyDescent="0.3">
      <c r="J1439" s="158"/>
      <c r="L1439" s="159"/>
    </row>
    <row r="1440" spans="10:12" x14ac:dyDescent="0.3">
      <c r="J1440" s="158"/>
      <c r="L1440" s="159"/>
    </row>
    <row r="1441" spans="10:12" x14ac:dyDescent="0.3">
      <c r="J1441" s="158"/>
      <c r="L1441" s="159"/>
    </row>
    <row r="1442" spans="10:12" x14ac:dyDescent="0.3">
      <c r="J1442" s="158"/>
      <c r="L1442" s="159"/>
    </row>
    <row r="1443" spans="10:12" x14ac:dyDescent="0.3">
      <c r="J1443" s="158"/>
      <c r="L1443" s="159"/>
    </row>
    <row r="1444" spans="10:12" x14ac:dyDescent="0.3">
      <c r="J1444" s="158"/>
      <c r="L1444" s="159"/>
    </row>
    <row r="1445" spans="10:12" x14ac:dyDescent="0.3">
      <c r="J1445" s="158"/>
      <c r="L1445" s="159"/>
    </row>
    <row r="1446" spans="10:12" x14ac:dyDescent="0.3">
      <c r="J1446" s="158"/>
      <c r="L1446" s="159"/>
    </row>
    <row r="1447" spans="10:12" x14ac:dyDescent="0.3">
      <c r="J1447" s="158"/>
      <c r="L1447" s="159"/>
    </row>
    <row r="1448" spans="10:12" x14ac:dyDescent="0.3">
      <c r="J1448" s="158"/>
      <c r="L1448" s="159"/>
    </row>
    <row r="1449" spans="10:12" x14ac:dyDescent="0.3">
      <c r="J1449" s="158"/>
      <c r="L1449" s="159"/>
    </row>
    <row r="1450" spans="10:12" x14ac:dyDescent="0.3">
      <c r="J1450" s="158"/>
      <c r="L1450" s="159"/>
    </row>
    <row r="1451" spans="10:12" x14ac:dyDescent="0.3">
      <c r="J1451" s="158"/>
      <c r="L1451" s="159"/>
    </row>
    <row r="1452" spans="10:12" x14ac:dyDescent="0.3">
      <c r="J1452" s="158"/>
      <c r="L1452" s="159"/>
    </row>
    <row r="1453" spans="10:12" x14ac:dyDescent="0.3">
      <c r="J1453" s="158"/>
      <c r="L1453" s="159"/>
    </row>
    <row r="1454" spans="10:12" x14ac:dyDescent="0.3">
      <c r="J1454" s="158"/>
      <c r="L1454" s="159"/>
    </row>
    <row r="1455" spans="10:12" x14ac:dyDescent="0.3">
      <c r="J1455" s="158"/>
      <c r="L1455" s="159"/>
    </row>
    <row r="1456" spans="10:12" x14ac:dyDescent="0.3">
      <c r="J1456" s="158"/>
      <c r="L1456" s="159"/>
    </row>
    <row r="1457" spans="10:12" x14ac:dyDescent="0.3">
      <c r="J1457" s="158"/>
      <c r="L1457" s="159"/>
    </row>
    <row r="1458" spans="10:12" x14ac:dyDescent="0.3">
      <c r="J1458" s="158"/>
      <c r="L1458" s="159"/>
    </row>
    <row r="1459" spans="10:12" x14ac:dyDescent="0.3">
      <c r="J1459" s="158"/>
      <c r="L1459" s="159"/>
    </row>
    <row r="1460" spans="10:12" x14ac:dyDescent="0.3">
      <c r="J1460" s="158"/>
      <c r="L1460" s="159"/>
    </row>
    <row r="1461" spans="10:12" x14ac:dyDescent="0.3">
      <c r="J1461" s="158"/>
      <c r="L1461" s="159"/>
    </row>
    <row r="1462" spans="10:12" x14ac:dyDescent="0.3">
      <c r="J1462" s="158"/>
      <c r="L1462" s="159"/>
    </row>
    <row r="1463" spans="10:12" x14ac:dyDescent="0.3">
      <c r="J1463" s="158"/>
      <c r="L1463" s="159"/>
    </row>
    <row r="1464" spans="10:12" x14ac:dyDescent="0.3">
      <c r="J1464" s="158"/>
      <c r="L1464" s="159"/>
    </row>
    <row r="1465" spans="10:12" x14ac:dyDescent="0.3">
      <c r="J1465" s="158"/>
      <c r="L1465" s="159"/>
    </row>
    <row r="1466" spans="10:12" x14ac:dyDescent="0.3">
      <c r="J1466" s="158"/>
      <c r="L1466" s="159"/>
    </row>
    <row r="1467" spans="10:12" x14ac:dyDescent="0.3">
      <c r="J1467" s="158"/>
      <c r="L1467" s="159"/>
    </row>
    <row r="1468" spans="10:12" x14ac:dyDescent="0.3">
      <c r="J1468" s="158"/>
      <c r="L1468" s="159"/>
    </row>
    <row r="1469" spans="10:12" x14ac:dyDescent="0.3">
      <c r="J1469" s="158"/>
      <c r="L1469" s="159"/>
    </row>
    <row r="1470" spans="10:12" x14ac:dyDescent="0.3">
      <c r="J1470" s="158"/>
      <c r="L1470" s="159"/>
    </row>
    <row r="1471" spans="10:12" x14ac:dyDescent="0.3">
      <c r="J1471" s="158"/>
      <c r="L1471" s="159"/>
    </row>
    <row r="1472" spans="10:12" x14ac:dyDescent="0.3">
      <c r="J1472" s="158"/>
      <c r="L1472" s="159"/>
    </row>
    <row r="1473" spans="10:12" x14ac:dyDescent="0.3">
      <c r="J1473" s="158"/>
      <c r="L1473" s="159"/>
    </row>
    <row r="1474" spans="10:12" x14ac:dyDescent="0.3">
      <c r="J1474" s="158"/>
      <c r="L1474" s="159"/>
    </row>
    <row r="1475" spans="10:12" x14ac:dyDescent="0.3">
      <c r="J1475" s="158"/>
      <c r="L1475" s="159"/>
    </row>
    <row r="1476" spans="10:12" x14ac:dyDescent="0.3">
      <c r="J1476" s="158"/>
      <c r="L1476" s="159"/>
    </row>
    <row r="1477" spans="10:12" x14ac:dyDescent="0.3">
      <c r="J1477" s="158"/>
      <c r="L1477" s="159"/>
    </row>
    <row r="1478" spans="10:12" x14ac:dyDescent="0.3">
      <c r="J1478" s="158"/>
      <c r="L1478" s="159"/>
    </row>
    <row r="1479" spans="10:12" x14ac:dyDescent="0.3">
      <c r="J1479" s="158"/>
      <c r="L1479" s="159"/>
    </row>
    <row r="1480" spans="10:12" x14ac:dyDescent="0.3">
      <c r="J1480" s="158"/>
      <c r="L1480" s="159"/>
    </row>
    <row r="1481" spans="10:12" x14ac:dyDescent="0.3">
      <c r="J1481" s="158"/>
      <c r="L1481" s="159"/>
    </row>
    <row r="1482" spans="10:12" x14ac:dyDescent="0.3">
      <c r="J1482" s="158"/>
      <c r="L1482" s="159"/>
    </row>
    <row r="1483" spans="10:12" x14ac:dyDescent="0.3">
      <c r="J1483" s="158"/>
      <c r="L1483" s="159"/>
    </row>
    <row r="1484" spans="10:12" x14ac:dyDescent="0.3">
      <c r="J1484" s="158"/>
      <c r="L1484" s="159"/>
    </row>
    <row r="1485" spans="10:12" x14ac:dyDescent="0.3">
      <c r="J1485" s="158"/>
      <c r="L1485" s="159"/>
    </row>
    <row r="1486" spans="10:12" x14ac:dyDescent="0.3">
      <c r="J1486" s="158"/>
      <c r="L1486" s="159"/>
    </row>
    <row r="1487" spans="10:12" x14ac:dyDescent="0.3">
      <c r="J1487" s="158"/>
      <c r="L1487" s="159"/>
    </row>
    <row r="1488" spans="10:12" x14ac:dyDescent="0.3">
      <c r="J1488" s="158"/>
      <c r="L1488" s="159"/>
    </row>
    <row r="1489" spans="10:12" x14ac:dyDescent="0.3">
      <c r="J1489" s="158"/>
      <c r="L1489" s="159"/>
    </row>
    <row r="1490" spans="10:12" x14ac:dyDescent="0.3">
      <c r="J1490" s="158"/>
      <c r="L1490" s="159"/>
    </row>
    <row r="1491" spans="10:12" x14ac:dyDescent="0.3">
      <c r="J1491" s="158"/>
      <c r="L1491" s="159"/>
    </row>
    <row r="1492" spans="10:12" x14ac:dyDescent="0.3">
      <c r="J1492" s="158"/>
      <c r="L1492" s="159"/>
    </row>
    <row r="1493" spans="10:12" x14ac:dyDescent="0.3">
      <c r="J1493" s="158"/>
      <c r="L1493" s="159"/>
    </row>
    <row r="1494" spans="10:12" x14ac:dyDescent="0.3">
      <c r="J1494" s="158"/>
      <c r="L1494" s="159"/>
    </row>
    <row r="1495" spans="10:12" x14ac:dyDescent="0.3">
      <c r="J1495" s="158"/>
      <c r="L1495" s="159"/>
    </row>
    <row r="1496" spans="10:12" x14ac:dyDescent="0.3">
      <c r="J1496" s="158"/>
      <c r="L1496" s="159"/>
    </row>
    <row r="1497" spans="10:12" x14ac:dyDescent="0.3">
      <c r="J1497" s="158"/>
      <c r="L1497" s="159"/>
    </row>
    <row r="1498" spans="10:12" x14ac:dyDescent="0.3">
      <c r="J1498" s="158"/>
      <c r="L1498" s="159"/>
    </row>
    <row r="1499" spans="10:12" x14ac:dyDescent="0.3">
      <c r="J1499" s="158"/>
      <c r="L1499" s="159"/>
    </row>
    <row r="1500" spans="10:12" x14ac:dyDescent="0.3">
      <c r="J1500" s="158"/>
      <c r="L1500" s="159"/>
    </row>
    <row r="1501" spans="10:12" x14ac:dyDescent="0.3">
      <c r="J1501" s="158"/>
      <c r="L1501" s="159"/>
    </row>
    <row r="1502" spans="10:12" x14ac:dyDescent="0.3">
      <c r="J1502" s="158"/>
      <c r="L1502" s="159"/>
    </row>
    <row r="1503" spans="10:12" x14ac:dyDescent="0.3">
      <c r="J1503" s="158"/>
      <c r="L1503" s="159"/>
    </row>
    <row r="1504" spans="10:12" x14ac:dyDescent="0.3">
      <c r="J1504" s="158"/>
      <c r="L1504" s="159"/>
    </row>
    <row r="1505" spans="10:12" x14ac:dyDescent="0.3">
      <c r="J1505" s="158"/>
      <c r="L1505" s="159"/>
    </row>
    <row r="1506" spans="10:12" x14ac:dyDescent="0.3">
      <c r="J1506" s="158"/>
      <c r="L1506" s="159"/>
    </row>
    <row r="1507" spans="10:12" x14ac:dyDescent="0.3">
      <c r="J1507" s="158"/>
      <c r="L1507" s="159"/>
    </row>
    <row r="1508" spans="10:12" x14ac:dyDescent="0.3">
      <c r="J1508" s="158"/>
      <c r="L1508" s="159"/>
    </row>
    <row r="1509" spans="10:12" x14ac:dyDescent="0.3">
      <c r="J1509" s="158"/>
      <c r="L1509" s="159"/>
    </row>
    <row r="1510" spans="10:12" x14ac:dyDescent="0.3">
      <c r="J1510" s="158"/>
      <c r="L1510" s="159"/>
    </row>
    <row r="1511" spans="10:12" x14ac:dyDescent="0.3">
      <c r="J1511" s="158"/>
      <c r="L1511" s="159"/>
    </row>
    <row r="1512" spans="10:12" x14ac:dyDescent="0.3">
      <c r="J1512" s="158"/>
      <c r="L1512" s="159"/>
    </row>
    <row r="1513" spans="10:12" x14ac:dyDescent="0.3">
      <c r="J1513" s="158"/>
      <c r="L1513" s="159"/>
    </row>
    <row r="1514" spans="10:12" x14ac:dyDescent="0.3">
      <c r="J1514" s="158"/>
      <c r="L1514" s="159"/>
    </row>
    <row r="1515" spans="10:12" x14ac:dyDescent="0.3">
      <c r="J1515" s="158"/>
      <c r="L1515" s="159"/>
    </row>
    <row r="1516" spans="10:12" x14ac:dyDescent="0.3">
      <c r="J1516" s="158"/>
      <c r="L1516" s="159"/>
    </row>
    <row r="1517" spans="10:12" x14ac:dyDescent="0.3">
      <c r="J1517" s="158"/>
      <c r="L1517" s="159"/>
    </row>
    <row r="1518" spans="10:12" x14ac:dyDescent="0.3">
      <c r="J1518" s="158"/>
      <c r="L1518" s="159"/>
    </row>
    <row r="1519" spans="10:12" x14ac:dyDescent="0.3">
      <c r="J1519" s="158"/>
      <c r="L1519" s="159"/>
    </row>
    <row r="1520" spans="10:12" x14ac:dyDescent="0.3">
      <c r="J1520" s="158"/>
      <c r="L1520" s="159"/>
    </row>
    <row r="1521" spans="10:12" x14ac:dyDescent="0.3">
      <c r="J1521" s="158"/>
      <c r="L1521" s="159"/>
    </row>
    <row r="1522" spans="10:12" x14ac:dyDescent="0.3">
      <c r="J1522" s="158"/>
      <c r="L1522" s="159"/>
    </row>
    <row r="1523" spans="10:12" x14ac:dyDescent="0.3">
      <c r="J1523" s="158"/>
      <c r="L1523" s="159"/>
    </row>
    <row r="1524" spans="10:12" x14ac:dyDescent="0.3">
      <c r="J1524" s="158"/>
      <c r="L1524" s="159"/>
    </row>
    <row r="1525" spans="10:12" x14ac:dyDescent="0.3">
      <c r="J1525" s="158"/>
      <c r="L1525" s="159"/>
    </row>
    <row r="1526" spans="10:12" x14ac:dyDescent="0.3">
      <c r="J1526" s="158"/>
      <c r="L1526" s="159"/>
    </row>
    <row r="1527" spans="10:12" x14ac:dyDescent="0.3">
      <c r="J1527" s="158"/>
      <c r="L1527" s="159"/>
    </row>
    <row r="1528" spans="10:12" x14ac:dyDescent="0.3">
      <c r="J1528" s="158"/>
      <c r="L1528" s="159"/>
    </row>
    <row r="1529" spans="10:12" x14ac:dyDescent="0.3">
      <c r="J1529" s="158"/>
      <c r="L1529" s="159"/>
    </row>
    <row r="1530" spans="10:12" x14ac:dyDescent="0.3">
      <c r="J1530" s="158"/>
      <c r="L1530" s="159"/>
    </row>
    <row r="1531" spans="10:12" x14ac:dyDescent="0.3">
      <c r="J1531" s="158"/>
      <c r="L1531" s="159"/>
    </row>
    <row r="1532" spans="10:12" x14ac:dyDescent="0.3">
      <c r="J1532" s="158"/>
      <c r="L1532" s="159"/>
    </row>
    <row r="1533" spans="10:12" x14ac:dyDescent="0.3">
      <c r="J1533" s="158"/>
      <c r="L1533" s="159"/>
    </row>
    <row r="1534" spans="10:12" x14ac:dyDescent="0.3">
      <c r="J1534" s="158"/>
      <c r="L1534" s="159"/>
    </row>
    <row r="1535" spans="10:12" x14ac:dyDescent="0.3">
      <c r="J1535" s="158"/>
      <c r="L1535" s="159"/>
    </row>
    <row r="1536" spans="10:12" x14ac:dyDescent="0.3">
      <c r="J1536" s="158"/>
      <c r="L1536" s="159"/>
    </row>
    <row r="1537" spans="10:12" x14ac:dyDescent="0.3">
      <c r="J1537" s="158"/>
      <c r="L1537" s="159"/>
    </row>
    <row r="1538" spans="10:12" x14ac:dyDescent="0.3">
      <c r="J1538" s="158"/>
      <c r="L1538" s="159"/>
    </row>
    <row r="1539" spans="10:12" x14ac:dyDescent="0.3">
      <c r="J1539" s="158"/>
      <c r="L1539" s="159"/>
    </row>
    <row r="1540" spans="10:12" x14ac:dyDescent="0.3">
      <c r="J1540" s="158"/>
      <c r="L1540" s="159"/>
    </row>
    <row r="1541" spans="10:12" x14ac:dyDescent="0.3">
      <c r="J1541" s="158"/>
      <c r="L1541" s="159"/>
    </row>
    <row r="1542" spans="10:12" x14ac:dyDescent="0.3">
      <c r="J1542" s="158"/>
      <c r="L1542" s="159"/>
    </row>
    <row r="1543" spans="10:12" x14ac:dyDescent="0.3">
      <c r="J1543" s="158"/>
      <c r="L1543" s="159"/>
    </row>
    <row r="1544" spans="10:12" x14ac:dyDescent="0.3">
      <c r="J1544" s="158"/>
      <c r="L1544" s="159"/>
    </row>
    <row r="1545" spans="10:12" x14ac:dyDescent="0.3">
      <c r="J1545" s="158"/>
      <c r="L1545" s="159"/>
    </row>
    <row r="1546" spans="10:12" x14ac:dyDescent="0.3">
      <c r="J1546" s="158"/>
      <c r="L1546" s="159"/>
    </row>
    <row r="1547" spans="10:12" x14ac:dyDescent="0.3">
      <c r="J1547" s="158"/>
      <c r="L1547" s="159"/>
    </row>
    <row r="1548" spans="10:12" x14ac:dyDescent="0.3">
      <c r="J1548" s="158"/>
      <c r="L1548" s="159"/>
    </row>
    <row r="1549" spans="10:12" x14ac:dyDescent="0.3">
      <c r="J1549" s="158"/>
      <c r="L1549" s="159"/>
    </row>
    <row r="1550" spans="10:12" x14ac:dyDescent="0.3">
      <c r="J1550" s="158"/>
      <c r="L1550" s="159"/>
    </row>
    <row r="1551" spans="10:12" x14ac:dyDescent="0.3">
      <c r="J1551" s="158"/>
      <c r="L1551" s="159"/>
    </row>
    <row r="1552" spans="10:12" x14ac:dyDescent="0.3">
      <c r="J1552" s="158"/>
      <c r="L1552" s="159"/>
    </row>
    <row r="1553" spans="10:12" x14ac:dyDescent="0.3">
      <c r="J1553" s="158"/>
      <c r="L1553" s="159"/>
    </row>
    <row r="1554" spans="10:12" x14ac:dyDescent="0.3">
      <c r="J1554" s="158"/>
      <c r="L1554" s="159"/>
    </row>
    <row r="1555" spans="10:12" x14ac:dyDescent="0.3">
      <c r="J1555" s="158"/>
      <c r="L1555" s="159"/>
    </row>
    <row r="1556" spans="10:12" x14ac:dyDescent="0.3">
      <c r="J1556" s="158"/>
      <c r="L1556" s="159"/>
    </row>
    <row r="1557" spans="10:12" x14ac:dyDescent="0.3">
      <c r="J1557" s="158"/>
      <c r="L1557" s="159"/>
    </row>
    <row r="1558" spans="10:12" x14ac:dyDescent="0.3">
      <c r="J1558" s="158"/>
      <c r="L1558" s="159"/>
    </row>
    <row r="1559" spans="10:12" x14ac:dyDescent="0.3">
      <c r="J1559" s="158"/>
      <c r="L1559" s="159"/>
    </row>
    <row r="1560" spans="10:12" x14ac:dyDescent="0.3">
      <c r="J1560" s="158"/>
      <c r="L1560" s="159"/>
    </row>
    <row r="1561" spans="10:12" x14ac:dyDescent="0.3">
      <c r="J1561" s="158"/>
      <c r="L1561" s="159"/>
    </row>
    <row r="1562" spans="10:12" x14ac:dyDescent="0.3">
      <c r="J1562" s="158"/>
      <c r="L1562" s="159"/>
    </row>
    <row r="1563" spans="10:12" x14ac:dyDescent="0.3">
      <c r="J1563" s="158"/>
      <c r="L1563" s="159"/>
    </row>
    <row r="1564" spans="10:12" x14ac:dyDescent="0.3">
      <c r="J1564" s="158"/>
      <c r="L1564" s="159"/>
    </row>
    <row r="1565" spans="10:12" x14ac:dyDescent="0.3">
      <c r="J1565" s="158"/>
      <c r="L1565" s="159"/>
    </row>
    <row r="1566" spans="10:12" x14ac:dyDescent="0.3">
      <c r="J1566" s="158"/>
      <c r="L1566" s="159"/>
    </row>
    <row r="1567" spans="10:12" x14ac:dyDescent="0.3">
      <c r="J1567" s="158"/>
      <c r="L1567" s="159"/>
    </row>
    <row r="1568" spans="10:12" x14ac:dyDescent="0.3">
      <c r="J1568" s="158"/>
      <c r="L1568" s="159"/>
    </row>
    <row r="1569" spans="10:12" x14ac:dyDescent="0.3">
      <c r="J1569" s="158"/>
      <c r="L1569" s="159"/>
    </row>
    <row r="1570" spans="10:12" x14ac:dyDescent="0.3">
      <c r="J1570" s="158"/>
      <c r="L1570" s="159"/>
    </row>
    <row r="1571" spans="10:12" x14ac:dyDescent="0.3">
      <c r="J1571" s="158"/>
      <c r="L1571" s="159"/>
    </row>
    <row r="1572" spans="10:12" x14ac:dyDescent="0.3">
      <c r="J1572" s="158"/>
      <c r="L1572" s="159"/>
    </row>
    <row r="1573" spans="10:12" x14ac:dyDescent="0.3">
      <c r="J1573" s="158"/>
      <c r="L1573" s="159"/>
    </row>
    <row r="1574" spans="10:12" x14ac:dyDescent="0.3">
      <c r="J1574" s="158"/>
      <c r="L1574" s="159"/>
    </row>
    <row r="1575" spans="10:12" x14ac:dyDescent="0.3">
      <c r="J1575" s="158"/>
      <c r="L1575" s="159"/>
    </row>
    <row r="1576" spans="10:12" x14ac:dyDescent="0.3">
      <c r="J1576" s="158"/>
      <c r="L1576" s="159"/>
    </row>
    <row r="1577" spans="10:12" x14ac:dyDescent="0.3">
      <c r="J1577" s="158"/>
      <c r="L1577" s="159"/>
    </row>
    <row r="1578" spans="10:12" x14ac:dyDescent="0.3">
      <c r="J1578" s="158"/>
      <c r="L1578" s="159"/>
    </row>
    <row r="1579" spans="10:12" x14ac:dyDescent="0.3">
      <c r="J1579" s="158"/>
      <c r="L1579" s="159"/>
    </row>
    <row r="1580" spans="10:12" x14ac:dyDescent="0.3">
      <c r="J1580" s="158"/>
      <c r="L1580" s="159"/>
    </row>
    <row r="1581" spans="10:12" x14ac:dyDescent="0.3">
      <c r="J1581" s="158"/>
      <c r="L1581" s="159"/>
    </row>
    <row r="1582" spans="10:12" x14ac:dyDescent="0.3">
      <c r="J1582" s="158"/>
      <c r="L1582" s="159"/>
    </row>
    <row r="1583" spans="10:12" x14ac:dyDescent="0.3">
      <c r="J1583" s="158"/>
      <c r="L1583" s="159"/>
    </row>
    <row r="1584" spans="10:12" x14ac:dyDescent="0.3">
      <c r="J1584" s="158"/>
      <c r="L1584" s="159"/>
    </row>
    <row r="1585" spans="10:12" x14ac:dyDescent="0.3">
      <c r="J1585" s="158"/>
      <c r="L1585" s="159"/>
    </row>
    <row r="1586" spans="10:12" x14ac:dyDescent="0.3">
      <c r="J1586" s="158"/>
      <c r="L1586" s="159"/>
    </row>
    <row r="1587" spans="10:12" x14ac:dyDescent="0.3">
      <c r="J1587" s="158"/>
      <c r="L1587" s="159"/>
    </row>
    <row r="1588" spans="10:12" x14ac:dyDescent="0.3">
      <c r="J1588" s="158"/>
      <c r="L1588" s="159"/>
    </row>
    <row r="1589" spans="10:12" x14ac:dyDescent="0.3">
      <c r="J1589" s="158"/>
      <c r="L1589" s="159"/>
    </row>
    <row r="1590" spans="10:12" x14ac:dyDescent="0.3">
      <c r="J1590" s="158"/>
      <c r="L1590" s="159"/>
    </row>
    <row r="1591" spans="10:12" x14ac:dyDescent="0.3">
      <c r="J1591" s="158"/>
      <c r="L1591" s="159"/>
    </row>
    <row r="1592" spans="10:12" x14ac:dyDescent="0.3">
      <c r="J1592" s="158"/>
      <c r="L1592" s="159"/>
    </row>
    <row r="1593" spans="10:12" x14ac:dyDescent="0.3">
      <c r="J1593" s="158"/>
      <c r="L1593" s="159"/>
    </row>
    <row r="1594" spans="10:12" x14ac:dyDescent="0.3">
      <c r="J1594" s="158"/>
      <c r="L1594" s="159"/>
    </row>
    <row r="1595" spans="10:12" x14ac:dyDescent="0.3">
      <c r="J1595" s="158"/>
      <c r="L1595" s="159"/>
    </row>
    <row r="1596" spans="10:12" x14ac:dyDescent="0.3">
      <c r="J1596" s="158"/>
      <c r="L1596" s="159"/>
    </row>
    <row r="1597" spans="10:12" x14ac:dyDescent="0.3">
      <c r="J1597" s="158"/>
      <c r="L1597" s="159"/>
    </row>
    <row r="1598" spans="10:12" x14ac:dyDescent="0.3">
      <c r="J1598" s="158"/>
      <c r="L1598" s="159"/>
    </row>
    <row r="1599" spans="10:12" x14ac:dyDescent="0.3">
      <c r="J1599" s="158"/>
      <c r="L1599" s="159"/>
    </row>
    <row r="1600" spans="10:12" x14ac:dyDescent="0.3">
      <c r="J1600" s="158"/>
      <c r="L1600" s="159"/>
    </row>
    <row r="1601" spans="10:12" x14ac:dyDescent="0.3">
      <c r="J1601" s="158"/>
      <c r="L1601" s="159"/>
    </row>
    <row r="1602" spans="10:12" x14ac:dyDescent="0.3">
      <c r="J1602" s="158"/>
      <c r="L1602" s="159"/>
    </row>
    <row r="1603" spans="10:12" x14ac:dyDescent="0.3">
      <c r="J1603" s="158"/>
      <c r="L1603" s="159"/>
    </row>
    <row r="1604" spans="10:12" x14ac:dyDescent="0.3">
      <c r="J1604" s="158"/>
      <c r="L1604" s="159"/>
    </row>
    <row r="1605" spans="10:12" x14ac:dyDescent="0.3">
      <c r="J1605" s="158"/>
      <c r="L1605" s="159"/>
    </row>
    <row r="1606" spans="10:12" x14ac:dyDescent="0.3">
      <c r="J1606" s="158"/>
      <c r="L1606" s="159"/>
    </row>
    <row r="1607" spans="10:12" x14ac:dyDescent="0.3">
      <c r="J1607" s="158"/>
      <c r="L1607" s="159"/>
    </row>
    <row r="1608" spans="10:12" x14ac:dyDescent="0.3">
      <c r="J1608" s="158"/>
      <c r="L1608" s="159"/>
    </row>
    <row r="1609" spans="10:12" x14ac:dyDescent="0.3">
      <c r="J1609" s="158"/>
      <c r="L1609" s="159"/>
    </row>
    <row r="1610" spans="10:12" x14ac:dyDescent="0.3">
      <c r="J1610" s="158"/>
      <c r="L1610" s="159"/>
    </row>
    <row r="1611" spans="10:12" x14ac:dyDescent="0.3">
      <c r="J1611" s="158"/>
      <c r="L1611" s="159"/>
    </row>
    <row r="1612" spans="10:12" x14ac:dyDescent="0.3">
      <c r="J1612" s="158"/>
      <c r="L1612" s="159"/>
    </row>
    <row r="1613" spans="10:12" x14ac:dyDescent="0.3">
      <c r="J1613" s="158"/>
      <c r="L1613" s="159"/>
    </row>
    <row r="1614" spans="10:12" x14ac:dyDescent="0.3">
      <c r="J1614" s="158"/>
      <c r="L1614" s="159"/>
    </row>
    <row r="1615" spans="10:12" x14ac:dyDescent="0.3">
      <c r="J1615" s="158"/>
      <c r="L1615" s="159"/>
    </row>
    <row r="1616" spans="10:12" x14ac:dyDescent="0.3">
      <c r="J1616" s="158"/>
      <c r="L1616" s="159"/>
    </row>
    <row r="1617" spans="10:12" x14ac:dyDescent="0.3">
      <c r="J1617" s="158"/>
      <c r="L1617" s="159"/>
    </row>
    <row r="1618" spans="10:12" x14ac:dyDescent="0.3">
      <c r="J1618" s="158"/>
      <c r="L1618" s="159"/>
    </row>
    <row r="1619" spans="10:12" x14ac:dyDescent="0.3">
      <c r="J1619" s="158"/>
      <c r="L1619" s="159"/>
    </row>
    <row r="1620" spans="10:12" x14ac:dyDescent="0.3">
      <c r="J1620" s="158"/>
      <c r="L1620" s="159"/>
    </row>
    <row r="1621" spans="10:12" x14ac:dyDescent="0.3">
      <c r="J1621" s="158"/>
      <c r="L1621" s="159"/>
    </row>
    <row r="1622" spans="10:12" x14ac:dyDescent="0.3">
      <c r="J1622" s="158"/>
      <c r="L1622" s="159"/>
    </row>
    <row r="1623" spans="10:12" x14ac:dyDescent="0.3">
      <c r="J1623" s="158"/>
      <c r="L1623" s="159"/>
    </row>
    <row r="1624" spans="10:12" x14ac:dyDescent="0.3">
      <c r="J1624" s="158"/>
      <c r="L1624" s="159"/>
    </row>
    <row r="1625" spans="10:12" x14ac:dyDescent="0.3">
      <c r="J1625" s="158"/>
      <c r="L1625" s="159"/>
    </row>
    <row r="1626" spans="10:12" x14ac:dyDescent="0.3">
      <c r="J1626" s="158"/>
      <c r="L1626" s="159"/>
    </row>
    <row r="1627" spans="10:12" x14ac:dyDescent="0.3">
      <c r="J1627" s="158"/>
      <c r="L1627" s="159"/>
    </row>
    <row r="1628" spans="10:12" x14ac:dyDescent="0.3">
      <c r="J1628" s="158"/>
      <c r="L1628" s="159"/>
    </row>
    <row r="1629" spans="10:12" x14ac:dyDescent="0.3">
      <c r="J1629" s="158"/>
      <c r="L1629" s="159"/>
    </row>
    <row r="1630" spans="10:12" x14ac:dyDescent="0.3">
      <c r="J1630" s="158"/>
      <c r="L1630" s="159"/>
    </row>
    <row r="1631" spans="10:12" x14ac:dyDescent="0.3">
      <c r="J1631" s="158"/>
      <c r="L1631" s="159"/>
    </row>
    <row r="1632" spans="10:12" x14ac:dyDescent="0.3">
      <c r="J1632" s="158"/>
      <c r="L1632" s="159"/>
    </row>
    <row r="1633" spans="10:12" x14ac:dyDescent="0.3">
      <c r="J1633" s="158"/>
      <c r="L1633" s="159"/>
    </row>
    <row r="1634" spans="10:12" x14ac:dyDescent="0.3">
      <c r="J1634" s="158"/>
      <c r="L1634" s="159"/>
    </row>
    <row r="1635" spans="10:12" x14ac:dyDescent="0.3">
      <c r="J1635" s="158"/>
      <c r="L1635" s="159"/>
    </row>
    <row r="1636" spans="10:12" x14ac:dyDescent="0.3">
      <c r="J1636" s="158"/>
      <c r="L1636" s="159"/>
    </row>
    <row r="1637" spans="10:12" x14ac:dyDescent="0.3">
      <c r="J1637" s="158"/>
      <c r="L1637" s="159"/>
    </row>
    <row r="1638" spans="10:12" x14ac:dyDescent="0.3">
      <c r="J1638" s="158"/>
      <c r="L1638" s="159"/>
    </row>
    <row r="1639" spans="10:12" x14ac:dyDescent="0.3">
      <c r="J1639" s="158"/>
      <c r="L1639" s="159"/>
    </row>
    <row r="1640" spans="10:12" x14ac:dyDescent="0.3">
      <c r="J1640" s="158"/>
      <c r="L1640" s="159"/>
    </row>
    <row r="1641" spans="10:12" x14ac:dyDescent="0.3">
      <c r="J1641" s="158"/>
      <c r="L1641" s="159"/>
    </row>
    <row r="1642" spans="10:12" x14ac:dyDescent="0.3">
      <c r="J1642" s="158"/>
      <c r="L1642" s="159"/>
    </row>
    <row r="1643" spans="10:12" x14ac:dyDescent="0.3">
      <c r="J1643" s="158"/>
      <c r="L1643" s="159"/>
    </row>
    <row r="1644" spans="10:12" x14ac:dyDescent="0.3">
      <c r="J1644" s="158"/>
      <c r="L1644" s="159"/>
    </row>
    <row r="1645" spans="10:12" x14ac:dyDescent="0.3">
      <c r="J1645" s="158"/>
      <c r="L1645" s="159"/>
    </row>
    <row r="1646" spans="10:12" x14ac:dyDescent="0.3">
      <c r="J1646" s="158"/>
      <c r="L1646" s="159"/>
    </row>
    <row r="1647" spans="10:12" x14ac:dyDescent="0.3">
      <c r="J1647" s="158"/>
      <c r="L1647" s="159"/>
    </row>
    <row r="1648" spans="10:12" x14ac:dyDescent="0.3">
      <c r="J1648" s="158"/>
      <c r="L1648" s="159"/>
    </row>
    <row r="1649" spans="10:12" x14ac:dyDescent="0.3">
      <c r="J1649" s="158"/>
      <c r="L1649" s="159"/>
    </row>
    <row r="1650" spans="10:12" x14ac:dyDescent="0.3">
      <c r="J1650" s="158"/>
      <c r="L1650" s="159"/>
    </row>
    <row r="1651" spans="10:12" x14ac:dyDescent="0.3">
      <c r="J1651" s="158"/>
      <c r="L1651" s="159"/>
    </row>
    <row r="1652" spans="10:12" x14ac:dyDescent="0.3">
      <c r="J1652" s="158"/>
      <c r="L1652" s="159"/>
    </row>
    <row r="1653" spans="10:12" x14ac:dyDescent="0.3">
      <c r="J1653" s="158"/>
      <c r="L1653" s="159"/>
    </row>
    <row r="1654" spans="10:12" x14ac:dyDescent="0.3">
      <c r="J1654" s="158"/>
      <c r="L1654" s="159"/>
    </row>
    <row r="1655" spans="10:12" x14ac:dyDescent="0.3">
      <c r="J1655" s="158"/>
      <c r="L1655" s="159"/>
    </row>
    <row r="1656" spans="10:12" x14ac:dyDescent="0.3">
      <c r="J1656" s="158"/>
      <c r="L1656" s="159"/>
    </row>
    <row r="1657" spans="10:12" x14ac:dyDescent="0.3">
      <c r="J1657" s="158"/>
      <c r="L1657" s="159"/>
    </row>
    <row r="1658" spans="10:12" x14ac:dyDescent="0.3">
      <c r="J1658" s="158"/>
      <c r="L1658" s="159"/>
    </row>
    <row r="1659" spans="10:12" x14ac:dyDescent="0.3">
      <c r="J1659" s="158"/>
      <c r="L1659" s="159"/>
    </row>
    <row r="1660" spans="10:12" x14ac:dyDescent="0.3">
      <c r="J1660" s="158"/>
      <c r="L1660" s="159"/>
    </row>
    <row r="1661" spans="10:12" x14ac:dyDescent="0.3">
      <c r="J1661" s="158"/>
      <c r="L1661" s="159"/>
    </row>
    <row r="1662" spans="10:12" x14ac:dyDescent="0.3">
      <c r="J1662" s="158"/>
      <c r="L1662" s="159"/>
    </row>
    <row r="1663" spans="10:12" x14ac:dyDescent="0.3">
      <c r="J1663" s="158"/>
      <c r="L1663" s="159"/>
    </row>
    <row r="1664" spans="10:12" x14ac:dyDescent="0.3">
      <c r="J1664" s="158"/>
      <c r="L1664" s="159"/>
    </row>
    <row r="1665" spans="10:12" x14ac:dyDescent="0.3">
      <c r="J1665" s="158"/>
      <c r="L1665" s="159"/>
    </row>
    <row r="1666" spans="10:12" x14ac:dyDescent="0.3">
      <c r="J1666" s="158"/>
      <c r="L1666" s="159"/>
    </row>
    <row r="1667" spans="10:12" x14ac:dyDescent="0.3">
      <c r="J1667" s="158"/>
      <c r="L1667" s="159"/>
    </row>
    <row r="1668" spans="10:12" x14ac:dyDescent="0.3">
      <c r="J1668" s="158"/>
      <c r="L1668" s="159"/>
    </row>
    <row r="1669" spans="10:12" x14ac:dyDescent="0.3">
      <c r="J1669" s="158"/>
      <c r="L1669" s="159"/>
    </row>
    <row r="1670" spans="10:12" x14ac:dyDescent="0.3">
      <c r="J1670" s="158"/>
      <c r="L1670" s="159"/>
    </row>
    <row r="1671" spans="10:12" x14ac:dyDescent="0.3">
      <c r="J1671" s="158"/>
      <c r="L1671" s="159"/>
    </row>
    <row r="1672" spans="10:12" x14ac:dyDescent="0.3">
      <c r="J1672" s="158"/>
      <c r="L1672" s="159"/>
    </row>
    <row r="1673" spans="10:12" x14ac:dyDescent="0.3">
      <c r="J1673" s="158"/>
      <c r="L1673" s="159"/>
    </row>
    <row r="1674" spans="10:12" x14ac:dyDescent="0.3">
      <c r="J1674" s="158"/>
      <c r="L1674" s="159"/>
    </row>
    <row r="1675" spans="10:12" x14ac:dyDescent="0.3">
      <c r="J1675" s="158"/>
      <c r="L1675" s="159"/>
    </row>
    <row r="1676" spans="10:12" x14ac:dyDescent="0.3">
      <c r="J1676" s="158"/>
      <c r="L1676" s="159"/>
    </row>
    <row r="1677" spans="10:12" x14ac:dyDescent="0.3">
      <c r="J1677" s="158"/>
      <c r="L1677" s="159"/>
    </row>
    <row r="1678" spans="10:12" x14ac:dyDescent="0.3">
      <c r="J1678" s="158"/>
      <c r="L1678" s="159"/>
    </row>
    <row r="1679" spans="10:12" x14ac:dyDescent="0.3">
      <c r="J1679" s="158"/>
      <c r="L1679" s="159"/>
    </row>
    <row r="1680" spans="10:12" x14ac:dyDescent="0.3">
      <c r="J1680" s="158"/>
      <c r="L1680" s="159"/>
    </row>
    <row r="1681" spans="10:12" x14ac:dyDescent="0.3">
      <c r="J1681" s="158"/>
      <c r="L1681" s="159"/>
    </row>
    <row r="1682" spans="10:12" x14ac:dyDescent="0.3">
      <c r="J1682" s="158"/>
      <c r="L1682" s="159"/>
    </row>
    <row r="1683" spans="10:12" x14ac:dyDescent="0.3">
      <c r="J1683" s="158"/>
      <c r="L1683" s="159"/>
    </row>
    <row r="1684" spans="10:12" x14ac:dyDescent="0.3">
      <c r="J1684" s="158"/>
      <c r="L1684" s="159"/>
    </row>
    <row r="1685" spans="10:12" x14ac:dyDescent="0.3">
      <c r="J1685" s="158"/>
      <c r="L1685" s="159"/>
    </row>
    <row r="1686" spans="10:12" x14ac:dyDescent="0.3">
      <c r="J1686" s="158"/>
      <c r="L1686" s="159"/>
    </row>
    <row r="1687" spans="10:12" x14ac:dyDescent="0.3">
      <c r="J1687" s="158"/>
      <c r="L1687" s="159"/>
    </row>
    <row r="1688" spans="10:12" x14ac:dyDescent="0.3">
      <c r="J1688" s="158"/>
      <c r="L1688" s="159"/>
    </row>
    <row r="1689" spans="10:12" x14ac:dyDescent="0.3">
      <c r="J1689" s="158"/>
      <c r="L1689" s="159"/>
    </row>
    <row r="1690" spans="10:12" x14ac:dyDescent="0.3">
      <c r="J1690" s="158"/>
      <c r="L1690" s="159"/>
    </row>
    <row r="1691" spans="10:12" x14ac:dyDescent="0.3">
      <c r="J1691" s="158"/>
      <c r="L1691" s="159"/>
    </row>
    <row r="1692" spans="10:12" x14ac:dyDescent="0.3">
      <c r="J1692" s="158"/>
      <c r="L1692" s="159"/>
    </row>
    <row r="1693" spans="10:12" x14ac:dyDescent="0.3">
      <c r="J1693" s="158"/>
      <c r="L1693" s="159"/>
    </row>
    <row r="1694" spans="10:12" x14ac:dyDescent="0.3">
      <c r="J1694" s="158"/>
      <c r="L1694" s="159"/>
    </row>
    <row r="1695" spans="10:12" x14ac:dyDescent="0.3">
      <c r="J1695" s="158"/>
      <c r="L1695" s="159"/>
    </row>
    <row r="1696" spans="10:12" x14ac:dyDescent="0.3">
      <c r="J1696" s="158"/>
      <c r="L1696" s="159"/>
    </row>
    <row r="1697" spans="10:12" x14ac:dyDescent="0.3">
      <c r="J1697" s="158"/>
      <c r="L1697" s="159"/>
    </row>
    <row r="1698" spans="10:12" x14ac:dyDescent="0.3">
      <c r="J1698" s="158"/>
      <c r="L1698" s="159"/>
    </row>
    <row r="1699" spans="10:12" x14ac:dyDescent="0.3">
      <c r="J1699" s="158"/>
      <c r="L1699" s="159"/>
    </row>
    <row r="1700" spans="10:12" x14ac:dyDescent="0.3">
      <c r="J1700" s="158"/>
      <c r="L1700" s="159"/>
    </row>
    <row r="1701" spans="10:12" x14ac:dyDescent="0.3">
      <c r="J1701" s="158"/>
      <c r="L1701" s="159"/>
    </row>
    <row r="1702" spans="10:12" x14ac:dyDescent="0.3">
      <c r="J1702" s="158"/>
      <c r="L1702" s="159"/>
    </row>
    <row r="1703" spans="10:12" x14ac:dyDescent="0.3">
      <c r="J1703" s="158"/>
      <c r="L1703" s="159"/>
    </row>
    <row r="1704" spans="10:12" x14ac:dyDescent="0.3">
      <c r="J1704" s="158"/>
      <c r="L1704" s="159"/>
    </row>
    <row r="1705" spans="10:12" x14ac:dyDescent="0.3">
      <c r="J1705" s="158"/>
      <c r="L1705" s="159"/>
    </row>
    <row r="1706" spans="10:12" x14ac:dyDescent="0.3">
      <c r="J1706" s="158"/>
      <c r="L1706" s="159"/>
    </row>
    <row r="1707" spans="10:12" x14ac:dyDescent="0.3">
      <c r="J1707" s="158"/>
      <c r="L1707" s="159"/>
    </row>
    <row r="1708" spans="10:12" x14ac:dyDescent="0.3">
      <c r="J1708" s="158"/>
      <c r="L1708" s="159"/>
    </row>
    <row r="1709" spans="10:12" x14ac:dyDescent="0.3">
      <c r="J1709" s="158"/>
      <c r="L1709" s="159"/>
    </row>
    <row r="1710" spans="10:12" x14ac:dyDescent="0.3">
      <c r="J1710" s="158"/>
      <c r="L1710" s="159"/>
    </row>
    <row r="1711" spans="10:12" x14ac:dyDescent="0.3">
      <c r="J1711" s="158"/>
      <c r="L1711" s="159"/>
    </row>
    <row r="1712" spans="10:12" x14ac:dyDescent="0.3">
      <c r="J1712" s="158"/>
      <c r="L1712" s="159"/>
    </row>
    <row r="1713" spans="10:12" x14ac:dyDescent="0.3">
      <c r="J1713" s="158"/>
      <c r="L1713" s="159"/>
    </row>
    <row r="1714" spans="10:12" x14ac:dyDescent="0.3">
      <c r="J1714" s="158"/>
      <c r="L1714" s="159"/>
    </row>
    <row r="1715" spans="10:12" x14ac:dyDescent="0.3">
      <c r="J1715" s="158"/>
      <c r="L1715" s="159"/>
    </row>
    <row r="1716" spans="10:12" x14ac:dyDescent="0.3">
      <c r="J1716" s="158"/>
      <c r="L1716" s="159"/>
    </row>
    <row r="1717" spans="10:12" x14ac:dyDescent="0.3">
      <c r="J1717" s="158"/>
      <c r="L1717" s="159"/>
    </row>
    <row r="1718" spans="10:12" x14ac:dyDescent="0.3">
      <c r="J1718" s="158"/>
      <c r="L1718" s="159"/>
    </row>
    <row r="1719" spans="10:12" x14ac:dyDescent="0.3">
      <c r="J1719" s="158"/>
      <c r="L1719" s="159"/>
    </row>
    <row r="1720" spans="10:12" x14ac:dyDescent="0.3">
      <c r="J1720" s="158"/>
      <c r="L1720" s="159"/>
    </row>
    <row r="1721" spans="10:12" x14ac:dyDescent="0.3">
      <c r="J1721" s="158"/>
      <c r="L1721" s="159"/>
    </row>
    <row r="1722" spans="10:12" x14ac:dyDescent="0.3">
      <c r="J1722" s="158"/>
      <c r="L1722" s="159"/>
    </row>
    <row r="1723" spans="10:12" x14ac:dyDescent="0.3">
      <c r="J1723" s="158"/>
      <c r="L1723" s="159"/>
    </row>
    <row r="1724" spans="10:12" x14ac:dyDescent="0.3">
      <c r="J1724" s="158"/>
      <c r="L1724" s="159"/>
    </row>
    <row r="1725" spans="10:12" x14ac:dyDescent="0.3">
      <c r="J1725" s="158"/>
      <c r="L1725" s="159"/>
    </row>
    <row r="1726" spans="10:12" x14ac:dyDescent="0.3">
      <c r="J1726" s="158"/>
      <c r="L1726" s="159"/>
    </row>
    <row r="1727" spans="10:12" x14ac:dyDescent="0.3">
      <c r="J1727" s="158"/>
      <c r="L1727" s="159"/>
    </row>
    <row r="1728" spans="10:12" x14ac:dyDescent="0.3">
      <c r="J1728" s="158"/>
      <c r="L1728" s="159"/>
    </row>
    <row r="1729" spans="10:12" x14ac:dyDescent="0.3">
      <c r="J1729" s="158"/>
      <c r="L1729" s="159"/>
    </row>
    <row r="1730" spans="10:12" x14ac:dyDescent="0.3">
      <c r="J1730" s="158"/>
      <c r="L1730" s="159"/>
    </row>
    <row r="1731" spans="10:12" x14ac:dyDescent="0.3">
      <c r="J1731" s="158"/>
      <c r="L1731" s="159"/>
    </row>
    <row r="1732" spans="10:12" x14ac:dyDescent="0.3">
      <c r="J1732" s="158"/>
      <c r="L1732" s="159"/>
    </row>
    <row r="1733" spans="10:12" x14ac:dyDescent="0.3">
      <c r="J1733" s="158"/>
      <c r="L1733" s="159"/>
    </row>
    <row r="1734" spans="10:12" x14ac:dyDescent="0.3">
      <c r="J1734" s="158"/>
      <c r="L1734" s="159"/>
    </row>
    <row r="1735" spans="10:12" x14ac:dyDescent="0.3">
      <c r="J1735" s="158"/>
      <c r="L1735" s="159"/>
    </row>
    <row r="1736" spans="10:12" x14ac:dyDescent="0.3">
      <c r="J1736" s="158"/>
      <c r="L1736" s="159"/>
    </row>
    <row r="1737" spans="10:12" x14ac:dyDescent="0.3">
      <c r="J1737" s="158"/>
      <c r="L1737" s="159"/>
    </row>
    <row r="1738" spans="10:12" x14ac:dyDescent="0.3">
      <c r="J1738" s="158"/>
      <c r="L1738" s="159"/>
    </row>
    <row r="1739" spans="10:12" x14ac:dyDescent="0.3">
      <c r="J1739" s="158"/>
      <c r="L1739" s="159"/>
    </row>
    <row r="1740" spans="10:12" x14ac:dyDescent="0.3">
      <c r="J1740" s="158"/>
      <c r="L1740" s="159"/>
    </row>
    <row r="1741" spans="10:12" x14ac:dyDescent="0.3">
      <c r="J1741" s="158"/>
      <c r="L1741" s="159"/>
    </row>
    <row r="1742" spans="10:12" x14ac:dyDescent="0.3">
      <c r="J1742" s="158"/>
      <c r="L1742" s="159"/>
    </row>
    <row r="1743" spans="10:12" x14ac:dyDescent="0.3">
      <c r="J1743" s="158"/>
      <c r="L1743" s="159"/>
    </row>
    <row r="1744" spans="10:12" x14ac:dyDescent="0.3">
      <c r="J1744" s="158"/>
      <c r="L1744" s="159"/>
    </row>
    <row r="1745" spans="10:12" x14ac:dyDescent="0.3">
      <c r="J1745" s="158"/>
      <c r="L1745" s="159"/>
    </row>
    <row r="1746" spans="10:12" x14ac:dyDescent="0.3">
      <c r="J1746" s="158"/>
      <c r="L1746" s="159"/>
    </row>
    <row r="1747" spans="10:12" x14ac:dyDescent="0.3">
      <c r="J1747" s="158"/>
      <c r="L1747" s="159"/>
    </row>
    <row r="1748" spans="10:12" x14ac:dyDescent="0.3">
      <c r="J1748" s="158"/>
      <c r="L1748" s="159"/>
    </row>
    <row r="1749" spans="10:12" x14ac:dyDescent="0.3">
      <c r="J1749" s="158"/>
      <c r="L1749" s="159"/>
    </row>
    <row r="1750" spans="10:12" x14ac:dyDescent="0.3">
      <c r="J1750" s="158"/>
      <c r="L1750" s="159"/>
    </row>
    <row r="1751" spans="10:12" x14ac:dyDescent="0.3">
      <c r="J1751" s="158"/>
      <c r="L1751" s="159"/>
    </row>
    <row r="1752" spans="10:12" x14ac:dyDescent="0.3">
      <c r="J1752" s="158"/>
      <c r="L1752" s="159"/>
    </row>
    <row r="1753" spans="10:12" x14ac:dyDescent="0.3">
      <c r="J1753" s="158"/>
      <c r="L1753" s="159"/>
    </row>
    <row r="1754" spans="10:12" x14ac:dyDescent="0.3">
      <c r="J1754" s="158"/>
      <c r="L1754" s="159"/>
    </row>
    <row r="1755" spans="10:12" x14ac:dyDescent="0.3">
      <c r="J1755" s="158"/>
      <c r="L1755" s="159"/>
    </row>
    <row r="1756" spans="10:12" x14ac:dyDescent="0.3">
      <c r="J1756" s="158"/>
      <c r="L1756" s="159"/>
    </row>
    <row r="1757" spans="10:12" x14ac:dyDescent="0.3">
      <c r="J1757" s="158"/>
      <c r="L1757" s="159"/>
    </row>
    <row r="1758" spans="10:12" x14ac:dyDescent="0.3">
      <c r="J1758" s="158"/>
      <c r="L1758" s="159"/>
    </row>
    <row r="1759" spans="10:12" x14ac:dyDescent="0.3">
      <c r="J1759" s="158"/>
      <c r="L1759" s="159"/>
    </row>
    <row r="1760" spans="10:12" x14ac:dyDescent="0.3">
      <c r="J1760" s="158"/>
      <c r="L1760" s="159"/>
    </row>
    <row r="1761" spans="10:12" x14ac:dyDescent="0.3">
      <c r="J1761" s="158"/>
      <c r="L1761" s="159"/>
    </row>
    <row r="1762" spans="10:12" x14ac:dyDescent="0.3">
      <c r="J1762" s="158"/>
      <c r="L1762" s="159"/>
    </row>
    <row r="1763" spans="10:12" x14ac:dyDescent="0.3">
      <c r="J1763" s="158"/>
      <c r="L1763" s="159"/>
    </row>
    <row r="1764" spans="10:12" x14ac:dyDescent="0.3">
      <c r="J1764" s="158"/>
      <c r="L1764" s="159"/>
    </row>
    <row r="1765" spans="10:12" x14ac:dyDescent="0.3">
      <c r="J1765" s="158"/>
      <c r="L1765" s="159"/>
    </row>
    <row r="1766" spans="10:12" x14ac:dyDescent="0.3">
      <c r="J1766" s="158"/>
      <c r="L1766" s="159"/>
    </row>
    <row r="1767" spans="10:12" x14ac:dyDescent="0.3">
      <c r="J1767" s="158"/>
      <c r="L1767" s="159"/>
    </row>
    <row r="1768" spans="10:12" x14ac:dyDescent="0.3">
      <c r="J1768" s="158"/>
      <c r="L1768" s="159"/>
    </row>
    <row r="1769" spans="10:12" x14ac:dyDescent="0.3">
      <c r="J1769" s="158"/>
      <c r="L1769" s="159"/>
    </row>
    <row r="1770" spans="10:12" x14ac:dyDescent="0.3">
      <c r="J1770" s="158"/>
      <c r="L1770" s="159"/>
    </row>
    <row r="1771" spans="10:12" x14ac:dyDescent="0.3">
      <c r="J1771" s="158"/>
      <c r="L1771" s="159"/>
    </row>
    <row r="1772" spans="10:12" x14ac:dyDescent="0.3">
      <c r="J1772" s="158"/>
      <c r="L1772" s="159"/>
    </row>
    <row r="1773" spans="10:12" x14ac:dyDescent="0.3">
      <c r="J1773" s="158"/>
      <c r="L1773" s="159"/>
    </row>
    <row r="1774" spans="10:12" x14ac:dyDescent="0.3">
      <c r="J1774" s="158"/>
      <c r="L1774" s="159"/>
    </row>
    <row r="1775" spans="10:12" x14ac:dyDescent="0.3">
      <c r="J1775" s="158"/>
      <c r="L1775" s="159"/>
    </row>
    <row r="1776" spans="10:12" x14ac:dyDescent="0.3">
      <c r="J1776" s="158"/>
      <c r="L1776" s="159"/>
    </row>
    <row r="1777" spans="10:12" x14ac:dyDescent="0.3">
      <c r="J1777" s="158"/>
      <c r="L1777" s="159"/>
    </row>
    <row r="1778" spans="10:12" x14ac:dyDescent="0.3">
      <c r="J1778" s="158"/>
      <c r="L1778" s="159"/>
    </row>
    <row r="1779" spans="10:12" x14ac:dyDescent="0.3">
      <c r="J1779" s="158"/>
      <c r="L1779" s="159"/>
    </row>
    <row r="1780" spans="10:12" x14ac:dyDescent="0.3">
      <c r="J1780" s="158"/>
      <c r="L1780" s="159"/>
    </row>
    <row r="1781" spans="10:12" x14ac:dyDescent="0.3">
      <c r="J1781" s="158"/>
      <c r="L1781" s="159"/>
    </row>
    <row r="1782" spans="10:12" x14ac:dyDescent="0.3">
      <c r="J1782" s="158"/>
      <c r="L1782" s="159"/>
    </row>
    <row r="1783" spans="10:12" x14ac:dyDescent="0.3">
      <c r="J1783" s="158"/>
      <c r="L1783" s="159"/>
    </row>
    <row r="1784" spans="10:12" x14ac:dyDescent="0.3">
      <c r="J1784" s="158"/>
      <c r="L1784" s="159"/>
    </row>
    <row r="1785" spans="10:12" x14ac:dyDescent="0.3">
      <c r="J1785" s="158"/>
      <c r="L1785" s="159"/>
    </row>
    <row r="1786" spans="10:12" x14ac:dyDescent="0.3">
      <c r="J1786" s="158"/>
      <c r="L1786" s="159"/>
    </row>
    <row r="1787" spans="10:12" x14ac:dyDescent="0.3">
      <c r="J1787" s="158"/>
      <c r="L1787" s="159"/>
    </row>
    <row r="1788" spans="10:12" x14ac:dyDescent="0.3">
      <c r="J1788" s="158"/>
      <c r="L1788" s="159"/>
    </row>
    <row r="1789" spans="10:12" x14ac:dyDescent="0.3">
      <c r="J1789" s="158"/>
      <c r="L1789" s="159"/>
    </row>
    <row r="1790" spans="10:12" x14ac:dyDescent="0.3">
      <c r="J1790" s="158"/>
      <c r="L1790" s="159"/>
    </row>
    <row r="1791" spans="10:12" x14ac:dyDescent="0.3">
      <c r="J1791" s="158"/>
      <c r="L1791" s="159"/>
    </row>
    <row r="1792" spans="10:12" x14ac:dyDescent="0.3">
      <c r="J1792" s="158"/>
      <c r="L1792" s="159"/>
    </row>
    <row r="1793" spans="10:12" x14ac:dyDescent="0.3">
      <c r="J1793" s="158"/>
      <c r="L1793" s="159"/>
    </row>
    <row r="1794" spans="10:12" x14ac:dyDescent="0.3">
      <c r="J1794" s="158"/>
      <c r="L1794" s="159"/>
    </row>
    <row r="1795" spans="10:12" x14ac:dyDescent="0.3">
      <c r="J1795" s="158"/>
      <c r="L1795" s="159"/>
    </row>
    <row r="1796" spans="10:12" x14ac:dyDescent="0.3">
      <c r="J1796" s="158"/>
      <c r="L1796" s="159"/>
    </row>
    <row r="1797" spans="10:12" x14ac:dyDescent="0.3">
      <c r="J1797" s="158"/>
      <c r="L1797" s="159"/>
    </row>
    <row r="1798" spans="10:12" x14ac:dyDescent="0.3">
      <c r="J1798" s="158"/>
      <c r="L1798" s="159"/>
    </row>
    <row r="1799" spans="10:12" x14ac:dyDescent="0.3">
      <c r="J1799" s="158"/>
      <c r="L1799" s="159"/>
    </row>
    <row r="1800" spans="10:12" x14ac:dyDescent="0.3">
      <c r="J1800" s="158"/>
      <c r="L1800" s="159"/>
    </row>
    <row r="1801" spans="10:12" x14ac:dyDescent="0.3">
      <c r="J1801" s="158"/>
      <c r="L1801" s="159"/>
    </row>
    <row r="1802" spans="10:12" x14ac:dyDescent="0.3">
      <c r="J1802" s="158"/>
      <c r="L1802" s="159"/>
    </row>
    <row r="1803" spans="10:12" x14ac:dyDescent="0.3">
      <c r="J1803" s="158"/>
      <c r="L1803" s="159"/>
    </row>
    <row r="1804" spans="10:12" x14ac:dyDescent="0.3">
      <c r="J1804" s="158"/>
      <c r="L1804" s="159"/>
    </row>
    <row r="1805" spans="10:12" x14ac:dyDescent="0.3">
      <c r="J1805" s="158"/>
      <c r="L1805" s="159"/>
    </row>
    <row r="1806" spans="10:12" x14ac:dyDescent="0.3">
      <c r="J1806" s="158"/>
      <c r="L1806" s="159"/>
    </row>
    <row r="1807" spans="10:12" x14ac:dyDescent="0.3">
      <c r="J1807" s="158"/>
      <c r="L1807" s="159"/>
    </row>
    <row r="1808" spans="10:12" x14ac:dyDescent="0.3">
      <c r="J1808" s="158"/>
      <c r="L1808" s="159"/>
    </row>
    <row r="1809" spans="10:12" x14ac:dyDescent="0.3">
      <c r="J1809" s="158"/>
      <c r="L1809" s="159"/>
    </row>
    <row r="1810" spans="10:12" x14ac:dyDescent="0.3">
      <c r="J1810" s="158"/>
      <c r="L1810" s="159"/>
    </row>
    <row r="1811" spans="10:12" x14ac:dyDescent="0.3">
      <c r="J1811" s="158"/>
      <c r="L1811" s="159"/>
    </row>
    <row r="1812" spans="10:12" x14ac:dyDescent="0.3">
      <c r="J1812" s="158"/>
      <c r="L1812" s="159"/>
    </row>
    <row r="1813" spans="10:12" x14ac:dyDescent="0.3">
      <c r="J1813" s="158"/>
      <c r="L1813" s="159"/>
    </row>
    <row r="1814" spans="10:12" x14ac:dyDescent="0.3">
      <c r="J1814" s="158"/>
      <c r="L1814" s="159"/>
    </row>
    <row r="1815" spans="10:12" x14ac:dyDescent="0.3">
      <c r="J1815" s="158"/>
      <c r="L1815" s="159"/>
    </row>
    <row r="1816" spans="10:12" x14ac:dyDescent="0.3">
      <c r="J1816" s="158"/>
      <c r="L1816" s="159"/>
    </row>
    <row r="1817" spans="10:12" x14ac:dyDescent="0.3">
      <c r="J1817" s="158"/>
      <c r="L1817" s="159"/>
    </row>
    <row r="1818" spans="10:12" x14ac:dyDescent="0.3">
      <c r="J1818" s="158"/>
      <c r="L1818" s="159"/>
    </row>
    <row r="1819" spans="10:12" x14ac:dyDescent="0.3">
      <c r="J1819" s="158"/>
      <c r="L1819" s="159"/>
    </row>
    <row r="1820" spans="10:12" x14ac:dyDescent="0.3">
      <c r="J1820" s="158"/>
      <c r="L1820" s="159"/>
    </row>
    <row r="1821" spans="10:12" x14ac:dyDescent="0.3">
      <c r="J1821" s="158"/>
      <c r="L1821" s="159"/>
    </row>
    <row r="1822" spans="10:12" x14ac:dyDescent="0.3">
      <c r="J1822" s="158"/>
      <c r="L1822" s="159"/>
    </row>
    <row r="1823" spans="10:12" x14ac:dyDescent="0.3">
      <c r="J1823" s="158"/>
      <c r="L1823" s="159"/>
    </row>
    <row r="1824" spans="10:12" x14ac:dyDescent="0.3">
      <c r="J1824" s="158"/>
      <c r="L1824" s="159"/>
    </row>
    <row r="1825" spans="10:12" x14ac:dyDescent="0.3">
      <c r="J1825" s="158"/>
      <c r="L1825" s="159"/>
    </row>
    <row r="1826" spans="10:12" x14ac:dyDescent="0.3">
      <c r="J1826" s="158"/>
      <c r="L1826" s="159"/>
    </row>
    <row r="1827" spans="10:12" x14ac:dyDescent="0.3">
      <c r="J1827" s="158"/>
      <c r="L1827" s="159"/>
    </row>
    <row r="1828" spans="10:12" x14ac:dyDescent="0.3">
      <c r="J1828" s="158"/>
      <c r="L1828" s="159"/>
    </row>
    <row r="1829" spans="10:12" x14ac:dyDescent="0.3">
      <c r="J1829" s="158"/>
      <c r="L1829" s="159"/>
    </row>
    <row r="1830" spans="10:12" x14ac:dyDescent="0.3">
      <c r="J1830" s="158"/>
      <c r="L1830" s="159"/>
    </row>
    <row r="1831" spans="10:12" x14ac:dyDescent="0.3">
      <c r="J1831" s="158"/>
      <c r="L1831" s="159"/>
    </row>
    <row r="1832" spans="10:12" x14ac:dyDescent="0.3">
      <c r="J1832" s="158"/>
      <c r="L1832" s="159"/>
    </row>
    <row r="1833" spans="10:12" x14ac:dyDescent="0.3">
      <c r="J1833" s="158"/>
      <c r="L1833" s="159"/>
    </row>
    <row r="1834" spans="10:12" x14ac:dyDescent="0.3">
      <c r="J1834" s="158"/>
      <c r="L1834" s="159"/>
    </row>
    <row r="1835" spans="10:12" x14ac:dyDescent="0.3">
      <c r="J1835" s="158"/>
      <c r="L1835" s="159"/>
    </row>
    <row r="1836" spans="10:12" x14ac:dyDescent="0.3">
      <c r="J1836" s="158"/>
      <c r="L1836" s="159"/>
    </row>
    <row r="1837" spans="10:12" x14ac:dyDescent="0.3">
      <c r="J1837" s="158"/>
      <c r="L1837" s="159"/>
    </row>
    <row r="1838" spans="10:12" x14ac:dyDescent="0.3">
      <c r="J1838" s="158"/>
      <c r="L1838" s="159"/>
    </row>
    <row r="1839" spans="10:12" x14ac:dyDescent="0.3">
      <c r="J1839" s="158"/>
      <c r="L1839" s="159"/>
    </row>
    <row r="1840" spans="10:12" x14ac:dyDescent="0.3">
      <c r="J1840" s="158"/>
      <c r="L1840" s="159"/>
    </row>
    <row r="1841" spans="10:12" x14ac:dyDescent="0.3">
      <c r="J1841" s="158"/>
      <c r="L1841" s="159"/>
    </row>
    <row r="1842" spans="10:12" x14ac:dyDescent="0.3">
      <c r="J1842" s="158"/>
      <c r="L1842" s="159"/>
    </row>
    <row r="1843" spans="10:12" x14ac:dyDescent="0.3">
      <c r="J1843" s="158"/>
      <c r="L1843" s="159"/>
    </row>
    <row r="1844" spans="10:12" x14ac:dyDescent="0.3">
      <c r="J1844" s="158"/>
      <c r="L1844" s="159"/>
    </row>
    <row r="1845" spans="10:12" x14ac:dyDescent="0.3">
      <c r="J1845" s="158"/>
      <c r="L1845" s="159"/>
    </row>
    <row r="1846" spans="10:12" x14ac:dyDescent="0.3">
      <c r="J1846" s="158"/>
      <c r="L1846" s="159"/>
    </row>
    <row r="1847" spans="10:12" x14ac:dyDescent="0.3">
      <c r="J1847" s="158"/>
      <c r="L1847" s="159"/>
    </row>
    <row r="1848" spans="10:12" x14ac:dyDescent="0.3">
      <c r="J1848" s="158"/>
      <c r="L1848" s="159"/>
    </row>
    <row r="1849" spans="10:12" x14ac:dyDescent="0.3">
      <c r="J1849" s="158"/>
      <c r="L1849" s="159"/>
    </row>
    <row r="1850" spans="10:12" x14ac:dyDescent="0.3">
      <c r="J1850" s="158"/>
      <c r="L1850" s="159"/>
    </row>
    <row r="1851" spans="10:12" x14ac:dyDescent="0.3">
      <c r="J1851" s="158"/>
      <c r="L1851" s="159"/>
    </row>
    <row r="1852" spans="10:12" x14ac:dyDescent="0.3">
      <c r="J1852" s="158"/>
      <c r="L1852" s="159"/>
    </row>
    <row r="1853" spans="10:12" x14ac:dyDescent="0.3">
      <c r="J1853" s="158"/>
      <c r="L1853" s="159"/>
    </row>
    <row r="1854" spans="10:12" x14ac:dyDescent="0.3">
      <c r="J1854" s="158"/>
      <c r="L1854" s="159"/>
    </row>
    <row r="1855" spans="10:12" x14ac:dyDescent="0.3">
      <c r="J1855" s="158"/>
      <c r="L1855" s="159"/>
    </row>
    <row r="1856" spans="10:12" x14ac:dyDescent="0.3">
      <c r="J1856" s="158"/>
      <c r="L1856" s="159"/>
    </row>
    <row r="1857" spans="10:12" x14ac:dyDescent="0.3">
      <c r="J1857" s="158"/>
      <c r="L1857" s="159"/>
    </row>
    <row r="1858" spans="10:12" x14ac:dyDescent="0.3">
      <c r="J1858" s="158"/>
      <c r="L1858" s="159"/>
    </row>
    <row r="1859" spans="10:12" x14ac:dyDescent="0.3">
      <c r="J1859" s="158"/>
      <c r="L1859" s="159"/>
    </row>
    <row r="1860" spans="10:12" x14ac:dyDescent="0.3">
      <c r="J1860" s="158"/>
      <c r="L1860" s="159"/>
    </row>
    <row r="1861" spans="10:12" x14ac:dyDescent="0.3">
      <c r="J1861" s="158"/>
      <c r="L1861" s="159"/>
    </row>
    <row r="1862" spans="10:12" x14ac:dyDescent="0.3">
      <c r="J1862" s="158"/>
      <c r="L1862" s="159"/>
    </row>
    <row r="1863" spans="10:12" x14ac:dyDescent="0.3">
      <c r="J1863" s="158"/>
      <c r="L1863" s="159"/>
    </row>
    <row r="1864" spans="10:12" x14ac:dyDescent="0.3">
      <c r="J1864" s="158"/>
      <c r="L1864" s="159"/>
    </row>
    <row r="1865" spans="10:12" x14ac:dyDescent="0.3">
      <c r="J1865" s="158"/>
      <c r="L1865" s="159"/>
    </row>
    <row r="1866" spans="10:12" x14ac:dyDescent="0.3">
      <c r="J1866" s="158"/>
      <c r="L1866" s="159"/>
    </row>
    <row r="1867" spans="10:12" x14ac:dyDescent="0.3">
      <c r="J1867" s="158"/>
      <c r="L1867" s="159"/>
    </row>
    <row r="1868" spans="10:12" x14ac:dyDescent="0.3">
      <c r="J1868" s="158"/>
      <c r="L1868" s="159"/>
    </row>
    <row r="1869" spans="10:12" x14ac:dyDescent="0.3">
      <c r="J1869" s="158"/>
      <c r="L1869" s="159"/>
    </row>
    <row r="1870" spans="10:12" x14ac:dyDescent="0.3">
      <c r="J1870" s="158"/>
      <c r="L1870" s="159"/>
    </row>
    <row r="1871" spans="10:12" x14ac:dyDescent="0.3">
      <c r="J1871" s="158"/>
      <c r="L1871" s="159"/>
    </row>
    <row r="1872" spans="10:12" x14ac:dyDescent="0.3">
      <c r="J1872" s="158"/>
      <c r="L1872" s="159"/>
    </row>
    <row r="1873" spans="10:12" x14ac:dyDescent="0.3">
      <c r="J1873" s="158"/>
      <c r="L1873" s="159"/>
    </row>
    <row r="1874" spans="10:12" x14ac:dyDescent="0.3">
      <c r="J1874" s="158"/>
      <c r="L1874" s="159"/>
    </row>
    <row r="1875" spans="10:12" x14ac:dyDescent="0.3">
      <c r="J1875" s="158"/>
      <c r="L1875" s="159"/>
    </row>
    <row r="1876" spans="10:12" x14ac:dyDescent="0.3">
      <c r="J1876" s="158"/>
      <c r="L1876" s="159"/>
    </row>
    <row r="1877" spans="10:12" x14ac:dyDescent="0.3">
      <c r="J1877" s="158"/>
      <c r="L1877" s="159"/>
    </row>
    <row r="1878" spans="10:12" x14ac:dyDescent="0.3">
      <c r="J1878" s="158"/>
      <c r="L1878" s="159"/>
    </row>
    <row r="1879" spans="10:12" x14ac:dyDescent="0.3">
      <c r="J1879" s="158"/>
      <c r="L1879" s="159"/>
    </row>
    <row r="1880" spans="10:12" x14ac:dyDescent="0.3">
      <c r="J1880" s="158"/>
      <c r="L1880" s="159"/>
    </row>
    <row r="1881" spans="10:12" x14ac:dyDescent="0.3">
      <c r="J1881" s="158"/>
      <c r="L1881" s="159"/>
    </row>
    <row r="1882" spans="10:12" x14ac:dyDescent="0.3">
      <c r="J1882" s="158"/>
      <c r="L1882" s="159"/>
    </row>
    <row r="1883" spans="10:12" x14ac:dyDescent="0.3">
      <c r="J1883" s="158"/>
      <c r="L1883" s="159"/>
    </row>
    <row r="1884" spans="10:12" x14ac:dyDescent="0.3">
      <c r="J1884" s="158"/>
      <c r="L1884" s="159"/>
    </row>
    <row r="1885" spans="10:12" x14ac:dyDescent="0.3">
      <c r="J1885" s="158"/>
      <c r="L1885" s="159"/>
    </row>
    <row r="1886" spans="10:12" x14ac:dyDescent="0.3">
      <c r="J1886" s="158"/>
      <c r="L1886" s="159"/>
    </row>
    <row r="1887" spans="10:12" x14ac:dyDescent="0.3">
      <c r="J1887" s="158"/>
      <c r="L1887" s="159"/>
    </row>
    <row r="1888" spans="10:12" x14ac:dyDescent="0.3">
      <c r="J1888" s="158"/>
      <c r="L1888" s="159"/>
    </row>
    <row r="1889" spans="10:12" x14ac:dyDescent="0.3">
      <c r="J1889" s="158"/>
      <c r="L1889" s="159"/>
    </row>
    <row r="1890" spans="10:12" x14ac:dyDescent="0.3">
      <c r="J1890" s="158"/>
      <c r="L1890" s="159"/>
    </row>
    <row r="1891" spans="10:12" x14ac:dyDescent="0.3">
      <c r="J1891" s="158"/>
      <c r="L1891" s="159"/>
    </row>
    <row r="1892" spans="10:12" x14ac:dyDescent="0.3">
      <c r="J1892" s="158"/>
      <c r="L1892" s="159"/>
    </row>
    <row r="1893" spans="10:12" x14ac:dyDescent="0.3">
      <c r="J1893" s="158"/>
      <c r="L1893" s="159"/>
    </row>
    <row r="1894" spans="10:12" x14ac:dyDescent="0.3">
      <c r="J1894" s="158"/>
      <c r="L1894" s="159"/>
    </row>
    <row r="1895" spans="10:12" x14ac:dyDescent="0.3">
      <c r="J1895" s="158"/>
      <c r="L1895" s="159"/>
    </row>
    <row r="1896" spans="10:12" x14ac:dyDescent="0.3">
      <c r="J1896" s="158"/>
      <c r="L1896" s="159"/>
    </row>
    <row r="1897" spans="10:12" x14ac:dyDescent="0.3">
      <c r="J1897" s="158"/>
      <c r="L1897" s="159"/>
    </row>
    <row r="1898" spans="10:12" x14ac:dyDescent="0.3">
      <c r="J1898" s="158"/>
      <c r="L1898" s="159"/>
    </row>
    <row r="1899" spans="10:12" x14ac:dyDescent="0.3">
      <c r="J1899" s="158"/>
      <c r="L1899" s="159"/>
    </row>
    <row r="1900" spans="10:12" x14ac:dyDescent="0.3">
      <c r="J1900" s="158"/>
      <c r="L1900" s="159"/>
    </row>
    <row r="1901" spans="10:12" x14ac:dyDescent="0.3">
      <c r="J1901" s="158"/>
      <c r="L1901" s="159"/>
    </row>
    <row r="1902" spans="10:12" x14ac:dyDescent="0.3">
      <c r="J1902" s="158"/>
      <c r="L1902" s="159"/>
    </row>
    <row r="1903" spans="10:12" x14ac:dyDescent="0.3">
      <c r="J1903" s="158"/>
      <c r="L1903" s="159"/>
    </row>
    <row r="1904" spans="10:12" x14ac:dyDescent="0.3">
      <c r="J1904" s="158"/>
      <c r="L1904" s="159"/>
    </row>
    <row r="1905" spans="10:12" x14ac:dyDescent="0.3">
      <c r="J1905" s="158"/>
      <c r="L1905" s="159"/>
    </row>
    <row r="1906" spans="10:12" x14ac:dyDescent="0.3">
      <c r="J1906" s="158"/>
      <c r="L1906" s="159"/>
    </row>
    <row r="1907" spans="10:12" x14ac:dyDescent="0.3">
      <c r="J1907" s="158"/>
      <c r="L1907" s="159"/>
    </row>
    <row r="1908" spans="10:12" x14ac:dyDescent="0.3">
      <c r="J1908" s="158"/>
      <c r="L1908" s="159"/>
    </row>
    <row r="1909" spans="10:12" x14ac:dyDescent="0.3">
      <c r="J1909" s="158"/>
      <c r="L1909" s="159"/>
    </row>
    <row r="1910" spans="10:12" x14ac:dyDescent="0.3">
      <c r="J1910" s="158"/>
      <c r="L1910" s="159"/>
    </row>
    <row r="1911" spans="10:12" x14ac:dyDescent="0.3">
      <c r="J1911" s="158"/>
      <c r="L1911" s="159"/>
    </row>
    <row r="1912" spans="10:12" x14ac:dyDescent="0.3">
      <c r="J1912" s="158"/>
      <c r="L1912" s="159"/>
    </row>
    <row r="1913" spans="10:12" x14ac:dyDescent="0.3">
      <c r="J1913" s="158"/>
      <c r="L1913" s="159"/>
    </row>
    <row r="1914" spans="10:12" x14ac:dyDescent="0.3">
      <c r="J1914" s="158"/>
      <c r="L1914" s="159"/>
    </row>
    <row r="1915" spans="10:12" x14ac:dyDescent="0.3">
      <c r="J1915" s="158"/>
      <c r="L1915" s="159"/>
    </row>
    <row r="1916" spans="10:12" x14ac:dyDescent="0.3">
      <c r="J1916" s="158"/>
      <c r="L1916" s="159"/>
    </row>
    <row r="1917" spans="10:12" x14ac:dyDescent="0.3">
      <c r="J1917" s="158"/>
      <c r="L1917" s="159"/>
    </row>
    <row r="1918" spans="10:12" x14ac:dyDescent="0.3">
      <c r="J1918" s="158"/>
      <c r="L1918" s="159"/>
    </row>
    <row r="1919" spans="10:12" x14ac:dyDescent="0.3">
      <c r="J1919" s="158"/>
      <c r="L1919" s="159"/>
    </row>
    <row r="1920" spans="10:12" x14ac:dyDescent="0.3">
      <c r="J1920" s="158"/>
      <c r="L1920" s="159"/>
    </row>
    <row r="1921" spans="10:12" x14ac:dyDescent="0.3">
      <c r="J1921" s="158"/>
      <c r="L1921" s="159"/>
    </row>
    <row r="1922" spans="10:12" x14ac:dyDescent="0.3">
      <c r="J1922" s="158"/>
      <c r="L1922" s="159"/>
    </row>
    <row r="1923" spans="10:12" x14ac:dyDescent="0.3">
      <c r="J1923" s="158"/>
      <c r="L1923" s="159"/>
    </row>
    <row r="1924" spans="10:12" x14ac:dyDescent="0.3">
      <c r="J1924" s="158"/>
      <c r="L1924" s="159"/>
    </row>
    <row r="1925" spans="10:12" x14ac:dyDescent="0.3">
      <c r="J1925" s="158"/>
      <c r="L1925" s="159"/>
    </row>
    <row r="1926" spans="10:12" x14ac:dyDescent="0.3">
      <c r="J1926" s="158"/>
      <c r="L1926" s="159"/>
    </row>
    <row r="1927" spans="10:12" x14ac:dyDescent="0.3">
      <c r="J1927" s="158"/>
      <c r="L1927" s="159"/>
    </row>
    <row r="1928" spans="10:12" x14ac:dyDescent="0.3">
      <c r="J1928" s="158"/>
      <c r="L1928" s="159"/>
    </row>
    <row r="1929" spans="10:12" x14ac:dyDescent="0.3">
      <c r="J1929" s="158"/>
      <c r="L1929" s="159"/>
    </row>
    <row r="1930" spans="10:12" x14ac:dyDescent="0.3">
      <c r="J1930" s="158"/>
      <c r="L1930" s="159"/>
    </row>
    <row r="1931" spans="10:12" x14ac:dyDescent="0.3">
      <c r="J1931" s="158"/>
      <c r="L1931" s="159"/>
    </row>
    <row r="1932" spans="10:12" x14ac:dyDescent="0.3">
      <c r="J1932" s="158"/>
      <c r="L1932" s="159"/>
    </row>
    <row r="1933" spans="10:12" x14ac:dyDescent="0.3">
      <c r="J1933" s="158"/>
      <c r="L1933" s="159"/>
    </row>
    <row r="1934" spans="10:12" x14ac:dyDescent="0.3">
      <c r="J1934" s="158"/>
      <c r="L1934" s="159"/>
    </row>
    <row r="1935" spans="10:12" x14ac:dyDescent="0.3">
      <c r="J1935" s="158"/>
      <c r="L1935" s="159"/>
    </row>
    <row r="1936" spans="10:12" x14ac:dyDescent="0.3">
      <c r="J1936" s="158"/>
      <c r="L1936" s="159"/>
    </row>
    <row r="1937" spans="10:12" x14ac:dyDescent="0.3">
      <c r="J1937" s="158"/>
      <c r="L1937" s="159"/>
    </row>
    <row r="1938" spans="10:12" x14ac:dyDescent="0.3">
      <c r="J1938" s="158"/>
      <c r="L1938" s="159"/>
    </row>
    <row r="1939" spans="10:12" x14ac:dyDescent="0.3">
      <c r="J1939" s="158"/>
      <c r="L1939" s="159"/>
    </row>
    <row r="1940" spans="10:12" x14ac:dyDescent="0.3">
      <c r="J1940" s="158"/>
      <c r="L1940" s="159"/>
    </row>
    <row r="1941" spans="10:12" x14ac:dyDescent="0.3">
      <c r="J1941" s="158"/>
      <c r="L1941" s="159"/>
    </row>
    <row r="1942" spans="10:12" x14ac:dyDescent="0.3">
      <c r="J1942" s="158"/>
      <c r="L1942" s="159"/>
    </row>
    <row r="1943" spans="10:12" x14ac:dyDescent="0.3">
      <c r="J1943" s="158"/>
      <c r="L1943" s="159"/>
    </row>
    <row r="1944" spans="10:12" x14ac:dyDescent="0.3">
      <c r="J1944" s="158"/>
      <c r="L1944" s="159"/>
    </row>
    <row r="1945" spans="10:12" x14ac:dyDescent="0.3">
      <c r="J1945" s="158"/>
      <c r="L1945" s="159"/>
    </row>
    <row r="1946" spans="10:12" x14ac:dyDescent="0.3">
      <c r="J1946" s="158"/>
      <c r="L1946" s="159"/>
    </row>
    <row r="1947" spans="10:12" x14ac:dyDescent="0.3">
      <c r="J1947" s="158"/>
      <c r="L1947" s="159"/>
    </row>
    <row r="1948" spans="10:12" x14ac:dyDescent="0.3">
      <c r="J1948" s="158"/>
      <c r="L1948" s="159"/>
    </row>
    <row r="1949" spans="10:12" x14ac:dyDescent="0.3">
      <c r="J1949" s="158"/>
      <c r="L1949" s="159"/>
    </row>
    <row r="1950" spans="10:12" x14ac:dyDescent="0.3">
      <c r="J1950" s="158"/>
      <c r="L1950" s="159"/>
    </row>
    <row r="1951" spans="10:12" x14ac:dyDescent="0.3">
      <c r="J1951" s="158"/>
      <c r="L1951" s="159"/>
    </row>
    <row r="1952" spans="10:12" x14ac:dyDescent="0.3">
      <c r="J1952" s="158"/>
      <c r="L1952" s="159"/>
    </row>
    <row r="1953" spans="10:12" x14ac:dyDescent="0.3">
      <c r="J1953" s="158"/>
      <c r="L1953" s="159"/>
    </row>
    <row r="1954" spans="10:12" x14ac:dyDescent="0.3">
      <c r="J1954" s="158"/>
      <c r="L1954" s="159"/>
    </row>
    <row r="1955" spans="10:12" x14ac:dyDescent="0.3">
      <c r="J1955" s="158"/>
      <c r="L1955" s="159"/>
    </row>
    <row r="1956" spans="10:12" x14ac:dyDescent="0.3">
      <c r="J1956" s="158"/>
      <c r="L1956" s="159"/>
    </row>
    <row r="1957" spans="10:12" x14ac:dyDescent="0.3">
      <c r="J1957" s="158"/>
      <c r="L1957" s="159"/>
    </row>
    <row r="1958" spans="10:12" x14ac:dyDescent="0.3">
      <c r="J1958" s="158"/>
      <c r="L1958" s="159"/>
    </row>
    <row r="1959" spans="10:12" x14ac:dyDescent="0.3">
      <c r="J1959" s="158"/>
      <c r="L1959" s="159"/>
    </row>
    <row r="1960" spans="10:12" x14ac:dyDescent="0.3">
      <c r="J1960" s="158"/>
      <c r="L1960" s="159"/>
    </row>
    <row r="1961" spans="10:12" x14ac:dyDescent="0.3">
      <c r="J1961" s="158"/>
      <c r="L1961" s="159"/>
    </row>
    <row r="1962" spans="10:12" x14ac:dyDescent="0.3">
      <c r="J1962" s="158"/>
      <c r="L1962" s="159"/>
    </row>
    <row r="1963" spans="10:12" x14ac:dyDescent="0.3">
      <c r="J1963" s="158"/>
      <c r="L1963" s="159"/>
    </row>
    <row r="1964" spans="10:12" x14ac:dyDescent="0.3">
      <c r="J1964" s="158"/>
      <c r="L1964" s="159"/>
    </row>
    <row r="1965" spans="10:12" x14ac:dyDescent="0.3">
      <c r="J1965" s="158"/>
      <c r="L1965" s="159"/>
    </row>
    <row r="1966" spans="10:12" x14ac:dyDescent="0.3">
      <c r="J1966" s="158"/>
      <c r="L1966" s="159"/>
    </row>
    <row r="1967" spans="10:12" x14ac:dyDescent="0.3">
      <c r="J1967" s="158"/>
      <c r="L1967" s="159"/>
    </row>
    <row r="1968" spans="10:12" x14ac:dyDescent="0.3">
      <c r="J1968" s="158"/>
      <c r="L1968" s="159"/>
    </row>
    <row r="1969" spans="10:12" x14ac:dyDescent="0.3">
      <c r="J1969" s="158"/>
      <c r="L1969" s="159"/>
    </row>
    <row r="1970" spans="10:12" x14ac:dyDescent="0.3">
      <c r="J1970" s="158"/>
      <c r="L1970" s="159"/>
    </row>
    <row r="1971" spans="10:12" x14ac:dyDescent="0.3">
      <c r="J1971" s="158"/>
      <c r="L1971" s="159"/>
    </row>
    <row r="1972" spans="10:12" x14ac:dyDescent="0.3">
      <c r="J1972" s="158"/>
      <c r="L1972" s="159"/>
    </row>
    <row r="1973" spans="10:12" x14ac:dyDescent="0.3">
      <c r="J1973" s="158"/>
      <c r="L1973" s="159"/>
    </row>
    <row r="1974" spans="10:12" x14ac:dyDescent="0.3">
      <c r="J1974" s="158"/>
      <c r="L1974" s="159"/>
    </row>
    <row r="1975" spans="10:12" x14ac:dyDescent="0.3">
      <c r="J1975" s="158"/>
      <c r="L1975" s="159"/>
    </row>
    <row r="1976" spans="10:12" x14ac:dyDescent="0.3">
      <c r="J1976" s="158"/>
      <c r="L1976" s="159"/>
    </row>
    <row r="1977" spans="10:12" x14ac:dyDescent="0.3">
      <c r="J1977" s="158"/>
      <c r="L1977" s="159"/>
    </row>
    <row r="1978" spans="10:12" x14ac:dyDescent="0.3">
      <c r="J1978" s="158"/>
      <c r="L1978" s="159"/>
    </row>
    <row r="1979" spans="10:12" x14ac:dyDescent="0.3">
      <c r="J1979" s="158"/>
      <c r="L1979" s="159"/>
    </row>
    <row r="1980" spans="10:12" x14ac:dyDescent="0.3">
      <c r="J1980" s="158"/>
      <c r="L1980" s="159"/>
    </row>
    <row r="1981" spans="10:12" x14ac:dyDescent="0.3">
      <c r="J1981" s="158"/>
      <c r="L1981" s="159"/>
    </row>
    <row r="1982" spans="10:12" x14ac:dyDescent="0.3">
      <c r="J1982" s="158"/>
      <c r="L1982" s="159"/>
    </row>
    <row r="1983" spans="10:12" x14ac:dyDescent="0.3">
      <c r="J1983" s="158"/>
      <c r="L1983" s="159"/>
    </row>
    <row r="1984" spans="10:12" x14ac:dyDescent="0.3">
      <c r="J1984" s="158"/>
      <c r="L1984" s="159"/>
    </row>
    <row r="1985" spans="10:12" x14ac:dyDescent="0.3">
      <c r="J1985" s="158"/>
      <c r="L1985" s="159"/>
    </row>
    <row r="1986" spans="10:12" x14ac:dyDescent="0.3">
      <c r="J1986" s="158"/>
      <c r="L1986" s="159"/>
    </row>
    <row r="1987" spans="10:12" x14ac:dyDescent="0.3">
      <c r="J1987" s="158"/>
      <c r="L1987" s="159"/>
    </row>
    <row r="1988" spans="10:12" x14ac:dyDescent="0.3">
      <c r="J1988" s="158"/>
      <c r="L1988" s="159"/>
    </row>
    <row r="1989" spans="10:12" x14ac:dyDescent="0.3">
      <c r="J1989" s="158"/>
      <c r="L1989" s="159"/>
    </row>
    <row r="1990" spans="10:12" x14ac:dyDescent="0.3">
      <c r="J1990" s="158"/>
      <c r="L1990" s="159"/>
    </row>
    <row r="1991" spans="10:12" x14ac:dyDescent="0.3">
      <c r="J1991" s="158"/>
      <c r="L1991" s="159"/>
    </row>
    <row r="1992" spans="10:12" x14ac:dyDescent="0.3">
      <c r="J1992" s="158"/>
      <c r="L1992" s="159"/>
    </row>
    <row r="1993" spans="10:12" x14ac:dyDescent="0.3">
      <c r="J1993" s="158"/>
      <c r="L1993" s="159"/>
    </row>
    <row r="1994" spans="10:12" x14ac:dyDescent="0.3">
      <c r="J1994" s="158"/>
      <c r="L1994" s="159"/>
    </row>
    <row r="1995" spans="10:12" x14ac:dyDescent="0.3">
      <c r="J1995" s="158"/>
      <c r="L1995" s="159"/>
    </row>
    <row r="1996" spans="10:12" x14ac:dyDescent="0.3">
      <c r="J1996" s="158"/>
      <c r="L1996" s="159"/>
    </row>
    <row r="1997" spans="10:12" x14ac:dyDescent="0.3">
      <c r="J1997" s="158"/>
      <c r="L1997" s="159"/>
    </row>
    <row r="1998" spans="10:12" x14ac:dyDescent="0.3">
      <c r="J1998" s="158"/>
      <c r="L1998" s="159"/>
    </row>
    <row r="1999" spans="10:12" x14ac:dyDescent="0.3">
      <c r="J1999" s="158"/>
      <c r="L1999" s="159"/>
    </row>
    <row r="2000" spans="10:12" x14ac:dyDescent="0.3">
      <c r="J2000" s="158"/>
      <c r="L2000" s="159"/>
    </row>
    <row r="2001" spans="10:12" x14ac:dyDescent="0.3">
      <c r="J2001" s="158"/>
      <c r="L2001" s="159"/>
    </row>
    <row r="2002" spans="10:12" x14ac:dyDescent="0.3">
      <c r="J2002" s="158"/>
      <c r="L2002" s="159"/>
    </row>
    <row r="2003" spans="10:12" x14ac:dyDescent="0.3">
      <c r="J2003" s="158"/>
      <c r="L2003" s="159"/>
    </row>
    <row r="2004" spans="10:12" x14ac:dyDescent="0.3">
      <c r="J2004" s="158"/>
      <c r="L2004" s="159"/>
    </row>
    <row r="2005" spans="10:12" x14ac:dyDescent="0.3">
      <c r="J2005" s="158"/>
      <c r="L2005" s="159"/>
    </row>
    <row r="2006" spans="10:12" x14ac:dyDescent="0.3">
      <c r="J2006" s="158"/>
      <c r="L2006" s="159"/>
    </row>
    <row r="2007" spans="10:12" x14ac:dyDescent="0.3">
      <c r="J2007" s="158"/>
      <c r="L2007" s="159"/>
    </row>
    <row r="2008" spans="10:12" x14ac:dyDescent="0.3">
      <c r="J2008" s="158"/>
      <c r="L2008" s="159"/>
    </row>
    <row r="2009" spans="10:12" x14ac:dyDescent="0.3">
      <c r="J2009" s="158"/>
      <c r="L2009" s="159"/>
    </row>
    <row r="2010" spans="10:12" x14ac:dyDescent="0.3">
      <c r="J2010" s="158"/>
      <c r="L2010" s="159"/>
    </row>
    <row r="2011" spans="10:12" x14ac:dyDescent="0.3">
      <c r="J2011" s="158"/>
      <c r="L2011" s="159"/>
    </row>
    <row r="2012" spans="10:12" x14ac:dyDescent="0.3">
      <c r="J2012" s="158"/>
      <c r="L2012" s="159"/>
    </row>
    <row r="2013" spans="10:12" x14ac:dyDescent="0.3">
      <c r="J2013" s="158"/>
      <c r="L2013" s="159"/>
    </row>
    <row r="2014" spans="10:12" x14ac:dyDescent="0.3">
      <c r="J2014" s="158"/>
      <c r="L2014" s="159"/>
    </row>
    <row r="2015" spans="10:12" x14ac:dyDescent="0.3">
      <c r="J2015" s="158"/>
      <c r="L2015" s="159"/>
    </row>
    <row r="2016" spans="10:12" x14ac:dyDescent="0.3">
      <c r="J2016" s="158"/>
      <c r="L2016" s="159"/>
    </row>
    <row r="2017" spans="10:12" x14ac:dyDescent="0.3">
      <c r="J2017" s="158"/>
      <c r="L2017" s="159"/>
    </row>
    <row r="2018" spans="10:12" x14ac:dyDescent="0.3">
      <c r="J2018" s="158"/>
      <c r="L2018" s="159"/>
    </row>
    <row r="2019" spans="10:12" x14ac:dyDescent="0.3">
      <c r="J2019" s="158"/>
      <c r="L2019" s="159"/>
    </row>
    <row r="2020" spans="10:12" x14ac:dyDescent="0.3">
      <c r="J2020" s="158"/>
      <c r="L2020" s="159"/>
    </row>
    <row r="2021" spans="10:12" x14ac:dyDescent="0.3">
      <c r="J2021" s="158"/>
      <c r="L2021" s="159"/>
    </row>
    <row r="2022" spans="10:12" x14ac:dyDescent="0.3">
      <c r="J2022" s="158"/>
      <c r="L2022" s="159"/>
    </row>
    <row r="2023" spans="10:12" x14ac:dyDescent="0.3">
      <c r="J2023" s="158"/>
      <c r="L2023" s="159"/>
    </row>
    <row r="2024" spans="10:12" x14ac:dyDescent="0.3">
      <c r="J2024" s="158"/>
      <c r="L2024" s="159"/>
    </row>
    <row r="2025" spans="10:12" x14ac:dyDescent="0.3">
      <c r="J2025" s="158"/>
      <c r="L2025" s="159"/>
    </row>
    <row r="2026" spans="10:12" x14ac:dyDescent="0.3">
      <c r="J2026" s="158"/>
      <c r="L2026" s="159"/>
    </row>
    <row r="2027" spans="10:12" x14ac:dyDescent="0.3">
      <c r="J2027" s="158"/>
      <c r="L2027" s="159"/>
    </row>
    <row r="2028" spans="10:12" x14ac:dyDescent="0.3">
      <c r="J2028" s="158"/>
      <c r="L2028" s="159"/>
    </row>
    <row r="2029" spans="10:12" x14ac:dyDescent="0.3">
      <c r="J2029" s="158"/>
      <c r="L2029" s="159"/>
    </row>
    <row r="2030" spans="10:12" x14ac:dyDescent="0.3">
      <c r="J2030" s="158"/>
      <c r="L2030" s="159"/>
    </row>
    <row r="2031" spans="10:12" x14ac:dyDescent="0.3">
      <c r="J2031" s="158"/>
      <c r="L2031" s="159"/>
    </row>
    <row r="2032" spans="10:12" x14ac:dyDescent="0.3">
      <c r="J2032" s="158"/>
      <c r="L2032" s="159"/>
    </row>
    <row r="2033" spans="10:12" x14ac:dyDescent="0.3">
      <c r="J2033" s="158"/>
      <c r="L2033" s="159"/>
    </row>
    <row r="2034" spans="10:12" x14ac:dyDescent="0.3">
      <c r="J2034" s="158"/>
      <c r="L2034" s="159"/>
    </row>
    <row r="2035" spans="10:12" x14ac:dyDescent="0.3">
      <c r="J2035" s="158"/>
      <c r="L2035" s="159"/>
    </row>
    <row r="2036" spans="10:12" x14ac:dyDescent="0.3">
      <c r="J2036" s="158"/>
      <c r="L2036" s="159"/>
    </row>
    <row r="2037" spans="10:12" x14ac:dyDescent="0.3">
      <c r="J2037" s="158"/>
      <c r="L2037" s="159"/>
    </row>
    <row r="2038" spans="10:12" x14ac:dyDescent="0.3">
      <c r="J2038" s="158"/>
      <c r="L2038" s="159"/>
    </row>
    <row r="2039" spans="10:12" x14ac:dyDescent="0.3">
      <c r="J2039" s="158"/>
      <c r="L2039" s="159"/>
    </row>
    <row r="2040" spans="10:12" x14ac:dyDescent="0.3">
      <c r="J2040" s="158"/>
      <c r="L2040" s="159"/>
    </row>
    <row r="2041" spans="10:12" x14ac:dyDescent="0.3">
      <c r="J2041" s="158"/>
      <c r="L2041" s="159"/>
    </row>
    <row r="2042" spans="10:12" x14ac:dyDescent="0.3">
      <c r="J2042" s="158"/>
      <c r="L2042" s="159"/>
    </row>
    <row r="2043" spans="10:12" x14ac:dyDescent="0.3">
      <c r="J2043" s="158"/>
      <c r="L2043" s="159"/>
    </row>
    <row r="2044" spans="10:12" x14ac:dyDescent="0.3">
      <c r="J2044" s="158"/>
      <c r="L2044" s="159"/>
    </row>
    <row r="2045" spans="10:12" x14ac:dyDescent="0.3">
      <c r="J2045" s="158"/>
      <c r="L2045" s="159"/>
    </row>
    <row r="2046" spans="10:12" x14ac:dyDescent="0.3">
      <c r="J2046" s="158"/>
      <c r="L2046" s="159"/>
    </row>
    <row r="2047" spans="10:12" x14ac:dyDescent="0.3">
      <c r="J2047" s="158"/>
      <c r="L2047" s="159"/>
    </row>
    <row r="2048" spans="10:12" x14ac:dyDescent="0.3">
      <c r="J2048" s="158"/>
      <c r="L2048" s="159"/>
    </row>
    <row r="2049" spans="10:12" x14ac:dyDescent="0.3">
      <c r="J2049" s="158"/>
      <c r="L2049" s="159"/>
    </row>
    <row r="2050" spans="10:12" x14ac:dyDescent="0.3">
      <c r="J2050" s="158"/>
      <c r="L2050" s="159"/>
    </row>
    <row r="2051" spans="10:12" x14ac:dyDescent="0.3">
      <c r="J2051" s="158"/>
      <c r="L2051" s="159"/>
    </row>
    <row r="2052" spans="10:12" x14ac:dyDescent="0.3">
      <c r="J2052" s="158"/>
      <c r="L2052" s="159"/>
    </row>
    <row r="2053" spans="10:12" x14ac:dyDescent="0.3">
      <c r="J2053" s="158"/>
      <c r="L2053" s="159"/>
    </row>
    <row r="2054" spans="10:12" x14ac:dyDescent="0.3">
      <c r="J2054" s="158"/>
      <c r="L2054" s="159"/>
    </row>
    <row r="2055" spans="10:12" x14ac:dyDescent="0.3">
      <c r="J2055" s="158"/>
      <c r="L2055" s="159"/>
    </row>
    <row r="2056" spans="10:12" x14ac:dyDescent="0.3">
      <c r="J2056" s="158"/>
      <c r="L2056" s="159"/>
    </row>
    <row r="2057" spans="10:12" x14ac:dyDescent="0.3">
      <c r="J2057" s="158"/>
      <c r="L2057" s="159"/>
    </row>
    <row r="2058" spans="10:12" x14ac:dyDescent="0.3">
      <c r="J2058" s="158"/>
      <c r="L2058" s="159"/>
    </row>
    <row r="2059" spans="10:12" x14ac:dyDescent="0.3">
      <c r="J2059" s="158"/>
      <c r="L2059" s="159"/>
    </row>
    <row r="2060" spans="10:12" x14ac:dyDescent="0.3">
      <c r="J2060" s="158"/>
      <c r="L2060" s="159"/>
    </row>
    <row r="2061" spans="10:12" x14ac:dyDescent="0.3">
      <c r="J2061" s="158"/>
      <c r="L2061" s="159"/>
    </row>
    <row r="2062" spans="10:12" x14ac:dyDescent="0.3">
      <c r="J2062" s="158"/>
      <c r="L2062" s="159"/>
    </row>
    <row r="2063" spans="10:12" x14ac:dyDescent="0.3">
      <c r="J2063" s="158"/>
      <c r="L2063" s="159"/>
    </row>
    <row r="2064" spans="10:12" x14ac:dyDescent="0.3">
      <c r="J2064" s="158"/>
      <c r="L2064" s="159"/>
    </row>
    <row r="2065" spans="10:12" x14ac:dyDescent="0.3">
      <c r="J2065" s="158"/>
      <c r="L2065" s="159"/>
    </row>
    <row r="2066" spans="10:12" x14ac:dyDescent="0.3">
      <c r="J2066" s="158"/>
      <c r="L2066" s="159"/>
    </row>
    <row r="2067" spans="10:12" x14ac:dyDescent="0.3">
      <c r="J2067" s="158"/>
      <c r="L2067" s="159"/>
    </row>
    <row r="2068" spans="10:12" x14ac:dyDescent="0.3">
      <c r="J2068" s="158"/>
      <c r="L2068" s="159"/>
    </row>
    <row r="2069" spans="10:12" x14ac:dyDescent="0.3">
      <c r="J2069" s="158"/>
      <c r="L2069" s="159"/>
    </row>
    <row r="2070" spans="10:12" x14ac:dyDescent="0.3">
      <c r="J2070" s="158"/>
      <c r="L2070" s="159"/>
    </row>
    <row r="2071" spans="10:12" x14ac:dyDescent="0.3">
      <c r="J2071" s="158"/>
      <c r="L2071" s="159"/>
    </row>
    <row r="2072" spans="10:12" x14ac:dyDescent="0.3">
      <c r="J2072" s="158"/>
      <c r="L2072" s="159"/>
    </row>
    <row r="2073" spans="10:12" x14ac:dyDescent="0.3">
      <c r="J2073" s="158"/>
      <c r="L2073" s="159"/>
    </row>
    <row r="2074" spans="10:12" x14ac:dyDescent="0.3">
      <c r="J2074" s="158"/>
      <c r="L2074" s="159"/>
    </row>
    <row r="2075" spans="10:12" x14ac:dyDescent="0.3">
      <c r="J2075" s="158"/>
      <c r="L2075" s="159"/>
    </row>
    <row r="2076" spans="10:12" x14ac:dyDescent="0.3">
      <c r="J2076" s="158"/>
      <c r="L2076" s="159"/>
    </row>
    <row r="2077" spans="10:12" x14ac:dyDescent="0.3">
      <c r="J2077" s="158"/>
      <c r="L2077" s="159"/>
    </row>
    <row r="2078" spans="10:12" x14ac:dyDescent="0.3">
      <c r="J2078" s="158"/>
      <c r="L2078" s="159"/>
    </row>
    <row r="2079" spans="10:12" x14ac:dyDescent="0.3">
      <c r="J2079" s="158"/>
      <c r="L2079" s="159"/>
    </row>
    <row r="2080" spans="10:12" x14ac:dyDescent="0.3">
      <c r="J2080" s="158"/>
      <c r="L2080" s="159"/>
    </row>
    <row r="2081" spans="10:12" x14ac:dyDescent="0.3">
      <c r="J2081" s="158"/>
      <c r="L2081" s="159"/>
    </row>
    <row r="2082" spans="10:12" x14ac:dyDescent="0.3">
      <c r="J2082" s="158"/>
      <c r="L2082" s="159"/>
    </row>
    <row r="2083" spans="10:12" x14ac:dyDescent="0.3">
      <c r="J2083" s="158"/>
      <c r="L2083" s="159"/>
    </row>
    <row r="2084" spans="10:12" x14ac:dyDescent="0.3">
      <c r="J2084" s="158"/>
      <c r="L2084" s="159"/>
    </row>
    <row r="2085" spans="10:12" x14ac:dyDescent="0.3">
      <c r="J2085" s="158"/>
      <c r="L2085" s="159"/>
    </row>
    <row r="2086" spans="10:12" x14ac:dyDescent="0.3">
      <c r="J2086" s="158"/>
      <c r="L2086" s="159"/>
    </row>
    <row r="2087" spans="10:12" x14ac:dyDescent="0.3">
      <c r="J2087" s="158"/>
      <c r="L2087" s="159"/>
    </row>
    <row r="2088" spans="10:12" x14ac:dyDescent="0.3">
      <c r="J2088" s="158"/>
      <c r="L2088" s="159"/>
    </row>
    <row r="2089" spans="10:12" x14ac:dyDescent="0.3">
      <c r="J2089" s="158"/>
      <c r="L2089" s="159"/>
    </row>
    <row r="2090" spans="10:12" x14ac:dyDescent="0.3">
      <c r="J2090" s="158"/>
      <c r="L2090" s="159"/>
    </row>
    <row r="2091" spans="10:12" x14ac:dyDescent="0.3">
      <c r="J2091" s="158"/>
      <c r="L2091" s="159"/>
    </row>
    <row r="2092" spans="10:12" x14ac:dyDescent="0.3">
      <c r="J2092" s="158"/>
      <c r="L2092" s="159"/>
    </row>
    <row r="2093" spans="10:12" x14ac:dyDescent="0.3">
      <c r="J2093" s="158"/>
      <c r="L2093" s="159"/>
    </row>
    <row r="2094" spans="10:12" x14ac:dyDescent="0.3">
      <c r="J2094" s="158"/>
      <c r="L2094" s="159"/>
    </row>
    <row r="2095" spans="10:12" x14ac:dyDescent="0.3">
      <c r="J2095" s="158"/>
      <c r="L2095" s="159"/>
    </row>
    <row r="2096" spans="10:12" x14ac:dyDescent="0.3">
      <c r="J2096" s="158"/>
      <c r="L2096" s="159"/>
    </row>
    <row r="2097" spans="10:12" x14ac:dyDescent="0.3">
      <c r="J2097" s="158"/>
      <c r="L2097" s="159"/>
    </row>
    <row r="2098" spans="10:12" x14ac:dyDescent="0.3">
      <c r="J2098" s="158"/>
      <c r="L2098" s="159"/>
    </row>
    <row r="2099" spans="10:12" x14ac:dyDescent="0.3">
      <c r="J2099" s="158"/>
      <c r="L2099" s="159"/>
    </row>
    <row r="2100" spans="10:12" x14ac:dyDescent="0.3">
      <c r="J2100" s="158"/>
      <c r="L2100" s="159"/>
    </row>
    <row r="2101" spans="10:12" x14ac:dyDescent="0.3">
      <c r="J2101" s="158"/>
      <c r="L2101" s="159"/>
    </row>
    <row r="2102" spans="10:12" x14ac:dyDescent="0.3">
      <c r="J2102" s="158"/>
      <c r="L2102" s="159"/>
    </row>
    <row r="2103" spans="10:12" x14ac:dyDescent="0.3">
      <c r="J2103" s="158"/>
      <c r="L2103" s="159"/>
    </row>
    <row r="2104" spans="10:12" x14ac:dyDescent="0.3">
      <c r="J2104" s="158"/>
      <c r="L2104" s="159"/>
    </row>
    <row r="2105" spans="10:12" x14ac:dyDescent="0.3">
      <c r="J2105" s="158"/>
      <c r="L2105" s="159"/>
    </row>
    <row r="2106" spans="10:12" x14ac:dyDescent="0.3">
      <c r="J2106" s="158"/>
      <c r="L2106" s="159"/>
    </row>
    <row r="2107" spans="10:12" x14ac:dyDescent="0.3">
      <c r="J2107" s="158"/>
      <c r="L2107" s="159"/>
    </row>
    <row r="2108" spans="10:12" x14ac:dyDescent="0.3">
      <c r="J2108" s="158"/>
      <c r="L2108" s="159"/>
    </row>
    <row r="2109" spans="10:12" x14ac:dyDescent="0.3">
      <c r="J2109" s="158"/>
      <c r="L2109" s="159"/>
    </row>
    <row r="2110" spans="10:12" x14ac:dyDescent="0.3">
      <c r="J2110" s="158"/>
      <c r="L2110" s="159"/>
    </row>
    <row r="2111" spans="10:12" x14ac:dyDescent="0.3">
      <c r="J2111" s="158"/>
      <c r="L2111" s="159"/>
    </row>
    <row r="2112" spans="10:12" x14ac:dyDescent="0.3">
      <c r="J2112" s="158"/>
      <c r="L2112" s="159"/>
    </row>
    <row r="2113" spans="10:12" x14ac:dyDescent="0.3">
      <c r="J2113" s="158"/>
      <c r="L2113" s="159"/>
    </row>
    <row r="2114" spans="10:12" x14ac:dyDescent="0.3">
      <c r="J2114" s="158"/>
      <c r="L2114" s="159"/>
    </row>
    <row r="2115" spans="10:12" x14ac:dyDescent="0.3">
      <c r="J2115" s="158"/>
      <c r="L2115" s="159"/>
    </row>
    <row r="2116" spans="10:12" x14ac:dyDescent="0.3">
      <c r="J2116" s="158"/>
      <c r="L2116" s="159"/>
    </row>
    <row r="2117" spans="10:12" x14ac:dyDescent="0.3">
      <c r="J2117" s="158"/>
      <c r="L2117" s="159"/>
    </row>
    <row r="2118" spans="10:12" x14ac:dyDescent="0.3">
      <c r="J2118" s="158"/>
      <c r="L2118" s="159"/>
    </row>
    <row r="2119" spans="10:12" x14ac:dyDescent="0.3">
      <c r="J2119" s="158"/>
      <c r="L2119" s="159"/>
    </row>
    <row r="2120" spans="10:12" x14ac:dyDescent="0.3">
      <c r="J2120" s="158"/>
      <c r="L2120" s="159"/>
    </row>
    <row r="2121" spans="10:12" x14ac:dyDescent="0.3">
      <c r="J2121" s="158"/>
      <c r="L2121" s="159"/>
    </row>
    <row r="2122" spans="10:12" x14ac:dyDescent="0.3">
      <c r="J2122" s="158"/>
      <c r="L2122" s="159"/>
    </row>
    <row r="2123" spans="10:12" x14ac:dyDescent="0.3">
      <c r="J2123" s="158"/>
      <c r="L2123" s="159"/>
    </row>
    <row r="2124" spans="10:12" x14ac:dyDescent="0.3">
      <c r="J2124" s="158"/>
      <c r="L2124" s="159"/>
    </row>
    <row r="2125" spans="10:12" x14ac:dyDescent="0.3">
      <c r="J2125" s="158"/>
      <c r="L2125" s="159"/>
    </row>
    <row r="2126" spans="10:12" x14ac:dyDescent="0.3">
      <c r="J2126" s="158"/>
      <c r="L2126" s="159"/>
    </row>
    <row r="2127" spans="10:12" x14ac:dyDescent="0.3">
      <c r="J2127" s="158"/>
      <c r="L2127" s="159"/>
    </row>
    <row r="2128" spans="10:12" x14ac:dyDescent="0.3">
      <c r="J2128" s="158"/>
      <c r="L2128" s="159"/>
    </row>
    <row r="2129" spans="10:12" x14ac:dyDescent="0.3">
      <c r="J2129" s="158"/>
      <c r="L2129" s="159"/>
    </row>
    <row r="2130" spans="10:12" x14ac:dyDescent="0.3">
      <c r="J2130" s="158"/>
      <c r="L2130" s="159"/>
    </row>
    <row r="2131" spans="10:12" x14ac:dyDescent="0.3">
      <c r="J2131" s="158"/>
      <c r="L2131" s="159"/>
    </row>
    <row r="2132" spans="10:12" x14ac:dyDescent="0.3">
      <c r="J2132" s="158"/>
      <c r="L2132" s="159"/>
    </row>
    <row r="2133" spans="10:12" x14ac:dyDescent="0.3">
      <c r="J2133" s="158"/>
      <c r="L2133" s="159"/>
    </row>
    <row r="2134" spans="10:12" x14ac:dyDescent="0.3">
      <c r="J2134" s="158"/>
      <c r="L2134" s="159"/>
    </row>
    <row r="2135" spans="10:12" x14ac:dyDescent="0.3">
      <c r="J2135" s="158"/>
      <c r="L2135" s="159"/>
    </row>
    <row r="2136" spans="10:12" x14ac:dyDescent="0.3">
      <c r="J2136" s="158"/>
      <c r="L2136" s="159"/>
    </row>
    <row r="2137" spans="10:12" x14ac:dyDescent="0.3">
      <c r="J2137" s="158"/>
      <c r="L2137" s="159"/>
    </row>
    <row r="2138" spans="10:12" x14ac:dyDescent="0.3">
      <c r="J2138" s="158"/>
      <c r="L2138" s="159"/>
    </row>
    <row r="2139" spans="10:12" x14ac:dyDescent="0.3">
      <c r="J2139" s="158"/>
      <c r="L2139" s="159"/>
    </row>
    <row r="2140" spans="10:12" x14ac:dyDescent="0.3">
      <c r="J2140" s="158"/>
      <c r="L2140" s="159"/>
    </row>
    <row r="2141" spans="10:12" x14ac:dyDescent="0.3">
      <c r="J2141" s="158"/>
      <c r="L2141" s="159"/>
    </row>
    <row r="2142" spans="10:12" x14ac:dyDescent="0.3">
      <c r="J2142" s="158"/>
      <c r="L2142" s="159"/>
    </row>
    <row r="2143" spans="10:12" x14ac:dyDescent="0.3">
      <c r="J2143" s="158"/>
      <c r="L2143" s="159"/>
    </row>
    <row r="2144" spans="10:12" x14ac:dyDescent="0.3">
      <c r="J2144" s="158"/>
      <c r="L2144" s="159"/>
    </row>
    <row r="2145" spans="10:12" x14ac:dyDescent="0.3">
      <c r="J2145" s="158"/>
      <c r="L2145" s="159"/>
    </row>
    <row r="2146" spans="10:12" x14ac:dyDescent="0.3">
      <c r="J2146" s="158"/>
      <c r="L2146" s="159"/>
    </row>
    <row r="2147" spans="10:12" x14ac:dyDescent="0.3">
      <c r="J2147" s="158"/>
      <c r="L2147" s="159"/>
    </row>
    <row r="2148" spans="10:12" x14ac:dyDescent="0.3">
      <c r="J2148" s="158"/>
      <c r="L2148" s="159"/>
    </row>
    <row r="2149" spans="10:12" x14ac:dyDescent="0.3">
      <c r="J2149" s="158"/>
      <c r="L2149" s="159"/>
    </row>
    <row r="2150" spans="10:12" x14ac:dyDescent="0.3">
      <c r="J2150" s="158"/>
      <c r="L2150" s="159"/>
    </row>
    <row r="2151" spans="10:12" x14ac:dyDescent="0.3">
      <c r="J2151" s="158"/>
      <c r="L2151" s="159"/>
    </row>
    <row r="2152" spans="10:12" x14ac:dyDescent="0.3">
      <c r="J2152" s="158"/>
      <c r="L2152" s="159"/>
    </row>
    <row r="2153" spans="10:12" x14ac:dyDescent="0.3">
      <c r="J2153" s="158"/>
      <c r="L2153" s="159"/>
    </row>
    <row r="2154" spans="10:12" x14ac:dyDescent="0.3">
      <c r="J2154" s="158"/>
      <c r="L2154" s="159"/>
    </row>
    <row r="2155" spans="10:12" x14ac:dyDescent="0.3">
      <c r="J2155" s="158"/>
      <c r="L2155" s="159"/>
    </row>
    <row r="2156" spans="10:12" x14ac:dyDescent="0.3">
      <c r="J2156" s="158"/>
      <c r="L2156" s="159"/>
    </row>
    <row r="2157" spans="10:12" x14ac:dyDescent="0.3">
      <c r="J2157" s="158"/>
      <c r="L2157" s="159"/>
    </row>
    <row r="2158" spans="10:12" x14ac:dyDescent="0.3">
      <c r="J2158" s="158"/>
      <c r="L2158" s="159"/>
    </row>
    <row r="2159" spans="10:12" x14ac:dyDescent="0.3">
      <c r="J2159" s="158"/>
      <c r="L2159" s="159"/>
    </row>
    <row r="2160" spans="10:12" x14ac:dyDescent="0.3">
      <c r="J2160" s="158"/>
      <c r="L2160" s="159"/>
    </row>
    <row r="2161" spans="10:12" x14ac:dyDescent="0.3">
      <c r="J2161" s="158"/>
      <c r="L2161" s="159"/>
    </row>
    <row r="2162" spans="10:12" x14ac:dyDescent="0.3">
      <c r="J2162" s="158"/>
      <c r="L2162" s="159"/>
    </row>
    <row r="2163" spans="10:12" x14ac:dyDescent="0.3">
      <c r="J2163" s="158"/>
      <c r="L2163" s="159"/>
    </row>
    <row r="2164" spans="10:12" x14ac:dyDescent="0.3">
      <c r="J2164" s="158"/>
      <c r="L2164" s="159"/>
    </row>
    <row r="2165" spans="10:12" x14ac:dyDescent="0.3">
      <c r="J2165" s="158"/>
      <c r="L2165" s="159"/>
    </row>
    <row r="2166" spans="10:12" x14ac:dyDescent="0.3">
      <c r="J2166" s="158"/>
      <c r="L2166" s="159"/>
    </row>
    <row r="2167" spans="10:12" x14ac:dyDescent="0.3">
      <c r="J2167" s="158"/>
      <c r="L2167" s="159"/>
    </row>
    <row r="2168" spans="10:12" x14ac:dyDescent="0.3">
      <c r="J2168" s="158"/>
      <c r="L2168" s="159"/>
    </row>
    <row r="2169" spans="10:12" x14ac:dyDescent="0.3">
      <c r="J2169" s="158"/>
      <c r="L2169" s="159"/>
    </row>
    <row r="2170" spans="10:12" x14ac:dyDescent="0.3">
      <c r="J2170" s="158"/>
      <c r="L2170" s="159"/>
    </row>
    <row r="2171" spans="10:12" x14ac:dyDescent="0.3">
      <c r="J2171" s="158"/>
      <c r="L2171" s="159"/>
    </row>
    <row r="2172" spans="10:12" x14ac:dyDescent="0.3">
      <c r="J2172" s="158"/>
      <c r="L2172" s="159"/>
    </row>
    <row r="2173" spans="10:12" x14ac:dyDescent="0.3">
      <c r="J2173" s="158"/>
      <c r="L2173" s="159"/>
    </row>
    <row r="2174" spans="10:12" x14ac:dyDescent="0.3">
      <c r="J2174" s="158"/>
      <c r="L2174" s="159"/>
    </row>
    <row r="2175" spans="10:12" x14ac:dyDescent="0.3">
      <c r="J2175" s="158"/>
      <c r="L2175" s="159"/>
    </row>
    <row r="2176" spans="10:12" x14ac:dyDescent="0.3">
      <c r="J2176" s="158"/>
      <c r="L2176" s="159"/>
    </row>
    <row r="2177" spans="10:12" x14ac:dyDescent="0.3">
      <c r="J2177" s="158"/>
      <c r="L2177" s="159"/>
    </row>
    <row r="2178" spans="10:12" x14ac:dyDescent="0.3">
      <c r="J2178" s="158"/>
      <c r="L2178" s="159"/>
    </row>
    <row r="2179" spans="10:12" x14ac:dyDescent="0.3">
      <c r="J2179" s="158"/>
      <c r="L2179" s="159"/>
    </row>
    <row r="2180" spans="10:12" x14ac:dyDescent="0.3">
      <c r="J2180" s="158"/>
      <c r="L2180" s="159"/>
    </row>
    <row r="2181" spans="10:12" x14ac:dyDescent="0.3">
      <c r="J2181" s="158"/>
      <c r="L2181" s="159"/>
    </row>
    <row r="2182" spans="10:12" x14ac:dyDescent="0.3">
      <c r="J2182" s="158"/>
      <c r="L2182" s="159"/>
    </row>
    <row r="2183" spans="10:12" x14ac:dyDescent="0.3">
      <c r="J2183" s="158"/>
      <c r="L2183" s="159"/>
    </row>
    <row r="2184" spans="10:12" x14ac:dyDescent="0.3">
      <c r="J2184" s="158"/>
      <c r="L2184" s="159"/>
    </row>
    <row r="2185" spans="10:12" x14ac:dyDescent="0.3">
      <c r="J2185" s="158"/>
      <c r="L2185" s="159"/>
    </row>
    <row r="2186" spans="10:12" x14ac:dyDescent="0.3">
      <c r="J2186" s="158"/>
      <c r="L2186" s="159"/>
    </row>
    <row r="2187" spans="10:12" x14ac:dyDescent="0.3">
      <c r="J2187" s="158"/>
      <c r="L2187" s="159"/>
    </row>
    <row r="2188" spans="10:12" x14ac:dyDescent="0.3">
      <c r="J2188" s="158"/>
      <c r="L2188" s="159"/>
    </row>
    <row r="2189" spans="10:12" x14ac:dyDescent="0.3">
      <c r="J2189" s="158"/>
      <c r="L2189" s="159"/>
    </row>
    <row r="2190" spans="10:12" x14ac:dyDescent="0.3">
      <c r="J2190" s="158"/>
      <c r="L2190" s="159"/>
    </row>
    <row r="2191" spans="10:12" x14ac:dyDescent="0.3">
      <c r="J2191" s="158"/>
      <c r="L2191" s="159"/>
    </row>
    <row r="2192" spans="10:12" x14ac:dyDescent="0.3">
      <c r="J2192" s="158"/>
      <c r="L2192" s="159"/>
    </row>
    <row r="2193" spans="10:12" x14ac:dyDescent="0.3">
      <c r="J2193" s="158"/>
      <c r="L2193" s="159"/>
    </row>
    <row r="2194" spans="10:12" x14ac:dyDescent="0.3">
      <c r="J2194" s="158"/>
      <c r="L2194" s="159"/>
    </row>
    <row r="2195" spans="10:12" x14ac:dyDescent="0.3">
      <c r="J2195" s="158"/>
      <c r="L2195" s="159"/>
    </row>
    <row r="2196" spans="10:12" x14ac:dyDescent="0.3">
      <c r="J2196" s="158"/>
      <c r="L2196" s="159"/>
    </row>
    <row r="2197" spans="10:12" x14ac:dyDescent="0.3">
      <c r="J2197" s="158"/>
      <c r="L2197" s="159"/>
    </row>
    <row r="2198" spans="10:12" x14ac:dyDescent="0.3">
      <c r="J2198" s="158"/>
      <c r="L2198" s="159"/>
    </row>
    <row r="2199" spans="10:12" x14ac:dyDescent="0.3">
      <c r="J2199" s="158"/>
      <c r="L2199" s="159"/>
    </row>
    <row r="2200" spans="10:12" x14ac:dyDescent="0.3">
      <c r="J2200" s="158"/>
      <c r="L2200" s="159"/>
    </row>
    <row r="2201" spans="10:12" x14ac:dyDescent="0.3">
      <c r="J2201" s="158"/>
      <c r="L2201" s="159"/>
    </row>
    <row r="2202" spans="10:12" x14ac:dyDescent="0.3">
      <c r="J2202" s="158"/>
      <c r="L2202" s="159"/>
    </row>
    <row r="2203" spans="10:12" x14ac:dyDescent="0.3">
      <c r="J2203" s="158"/>
      <c r="L2203" s="159"/>
    </row>
    <row r="2204" spans="10:12" x14ac:dyDescent="0.3">
      <c r="J2204" s="158"/>
      <c r="L2204" s="159"/>
    </row>
    <row r="2205" spans="10:12" x14ac:dyDescent="0.3">
      <c r="J2205" s="158"/>
      <c r="L2205" s="159"/>
    </row>
    <row r="2206" spans="10:12" x14ac:dyDescent="0.3">
      <c r="J2206" s="158"/>
      <c r="L2206" s="159"/>
    </row>
    <row r="2207" spans="10:12" x14ac:dyDescent="0.3">
      <c r="J2207" s="158"/>
      <c r="L2207" s="159"/>
    </row>
    <row r="2208" spans="10:12" x14ac:dyDescent="0.3">
      <c r="J2208" s="158"/>
      <c r="L2208" s="159"/>
    </row>
    <row r="2209" spans="10:12" x14ac:dyDescent="0.3">
      <c r="J2209" s="158"/>
      <c r="L2209" s="159"/>
    </row>
    <row r="2210" spans="10:12" x14ac:dyDescent="0.3">
      <c r="J2210" s="158"/>
      <c r="L2210" s="159"/>
    </row>
    <row r="2211" spans="10:12" x14ac:dyDescent="0.3">
      <c r="J2211" s="158"/>
      <c r="L2211" s="159"/>
    </row>
    <row r="2212" spans="10:12" x14ac:dyDescent="0.3">
      <c r="J2212" s="158"/>
      <c r="L2212" s="159"/>
    </row>
    <row r="2213" spans="10:12" x14ac:dyDescent="0.3">
      <c r="J2213" s="158"/>
      <c r="L2213" s="159"/>
    </row>
    <row r="2214" spans="10:12" x14ac:dyDescent="0.3">
      <c r="J2214" s="158"/>
      <c r="L2214" s="159"/>
    </row>
    <row r="2215" spans="10:12" x14ac:dyDescent="0.3">
      <c r="J2215" s="158"/>
      <c r="L2215" s="159"/>
    </row>
    <row r="2216" spans="10:12" x14ac:dyDescent="0.3">
      <c r="J2216" s="158"/>
      <c r="L2216" s="159"/>
    </row>
    <row r="2217" spans="10:12" x14ac:dyDescent="0.3">
      <c r="J2217" s="158"/>
      <c r="L2217" s="159"/>
    </row>
    <row r="2218" spans="10:12" x14ac:dyDescent="0.3">
      <c r="J2218" s="158"/>
      <c r="L2218" s="159"/>
    </row>
    <row r="2219" spans="10:12" x14ac:dyDescent="0.3">
      <c r="J2219" s="158"/>
      <c r="L2219" s="159"/>
    </row>
    <row r="2220" spans="10:12" x14ac:dyDescent="0.3">
      <c r="J2220" s="158"/>
      <c r="L2220" s="159"/>
    </row>
    <row r="2221" spans="10:12" x14ac:dyDescent="0.3">
      <c r="J2221" s="158"/>
      <c r="L2221" s="159"/>
    </row>
    <row r="2222" spans="10:12" x14ac:dyDescent="0.3">
      <c r="J2222" s="158"/>
      <c r="L2222" s="159"/>
    </row>
    <row r="2223" spans="10:12" x14ac:dyDescent="0.3">
      <c r="J2223" s="158"/>
      <c r="L2223" s="159"/>
    </row>
    <row r="2224" spans="10:12" x14ac:dyDescent="0.3">
      <c r="J2224" s="158"/>
      <c r="L2224" s="159"/>
    </row>
    <row r="2225" spans="10:12" x14ac:dyDescent="0.3">
      <c r="J2225" s="158"/>
      <c r="L2225" s="159"/>
    </row>
    <row r="2226" spans="10:12" x14ac:dyDescent="0.3">
      <c r="J2226" s="158"/>
      <c r="L2226" s="159"/>
    </row>
    <row r="2227" spans="10:12" x14ac:dyDescent="0.3">
      <c r="J2227" s="158"/>
      <c r="L2227" s="159"/>
    </row>
    <row r="2228" spans="10:12" x14ac:dyDescent="0.3">
      <c r="J2228" s="158"/>
      <c r="L2228" s="159"/>
    </row>
    <row r="2229" spans="10:12" x14ac:dyDescent="0.3">
      <c r="J2229" s="158"/>
      <c r="L2229" s="159"/>
    </row>
    <row r="2230" spans="10:12" x14ac:dyDescent="0.3">
      <c r="J2230" s="158"/>
      <c r="L2230" s="159"/>
    </row>
    <row r="2231" spans="10:12" x14ac:dyDescent="0.3">
      <c r="J2231" s="158"/>
      <c r="L2231" s="159"/>
    </row>
    <row r="2232" spans="10:12" x14ac:dyDescent="0.3">
      <c r="J2232" s="158"/>
      <c r="L2232" s="159"/>
    </row>
    <row r="2233" spans="10:12" x14ac:dyDescent="0.3">
      <c r="J2233" s="158"/>
      <c r="L2233" s="159"/>
    </row>
    <row r="2234" spans="10:12" x14ac:dyDescent="0.3">
      <c r="J2234" s="158"/>
      <c r="L2234" s="159"/>
    </row>
    <row r="2235" spans="10:12" x14ac:dyDescent="0.3">
      <c r="J2235" s="158"/>
      <c r="L2235" s="159"/>
    </row>
    <row r="2236" spans="10:12" x14ac:dyDescent="0.3">
      <c r="J2236" s="158"/>
      <c r="L2236" s="159"/>
    </row>
    <row r="2237" spans="10:12" x14ac:dyDescent="0.3">
      <c r="J2237" s="158"/>
      <c r="L2237" s="159"/>
    </row>
    <row r="2238" spans="10:12" x14ac:dyDescent="0.3">
      <c r="J2238" s="158"/>
      <c r="L2238" s="159"/>
    </row>
    <row r="2239" spans="10:12" x14ac:dyDescent="0.3">
      <c r="J2239" s="158"/>
      <c r="L2239" s="159"/>
    </row>
    <row r="2240" spans="10:12" x14ac:dyDescent="0.3">
      <c r="J2240" s="158"/>
      <c r="L2240" s="159"/>
    </row>
    <row r="2241" spans="10:12" x14ac:dyDescent="0.3">
      <c r="J2241" s="158"/>
      <c r="L2241" s="159"/>
    </row>
    <row r="2242" spans="10:12" x14ac:dyDescent="0.3">
      <c r="J2242" s="158"/>
      <c r="L2242" s="159"/>
    </row>
    <row r="2243" spans="10:12" x14ac:dyDescent="0.3">
      <c r="J2243" s="158"/>
      <c r="L2243" s="159"/>
    </row>
    <row r="2244" spans="10:12" x14ac:dyDescent="0.3">
      <c r="J2244" s="158"/>
      <c r="L2244" s="159"/>
    </row>
    <row r="2245" spans="10:12" x14ac:dyDescent="0.3">
      <c r="J2245" s="158"/>
      <c r="L2245" s="159"/>
    </row>
    <row r="2246" spans="10:12" x14ac:dyDescent="0.3">
      <c r="J2246" s="158"/>
      <c r="L2246" s="159"/>
    </row>
    <row r="2247" spans="10:12" x14ac:dyDescent="0.3">
      <c r="J2247" s="158"/>
      <c r="L2247" s="159"/>
    </row>
    <row r="2248" spans="10:12" x14ac:dyDescent="0.3">
      <c r="J2248" s="158"/>
      <c r="L2248" s="159"/>
    </row>
    <row r="2249" spans="10:12" x14ac:dyDescent="0.3">
      <c r="J2249" s="158"/>
      <c r="L2249" s="159"/>
    </row>
    <row r="2250" spans="10:12" x14ac:dyDescent="0.3">
      <c r="J2250" s="158"/>
      <c r="L2250" s="159"/>
    </row>
    <row r="2251" spans="10:12" x14ac:dyDescent="0.3">
      <c r="J2251" s="158"/>
      <c r="L2251" s="159"/>
    </row>
    <row r="2252" spans="10:12" x14ac:dyDescent="0.3">
      <c r="J2252" s="158"/>
      <c r="L2252" s="159"/>
    </row>
    <row r="2253" spans="10:12" x14ac:dyDescent="0.3">
      <c r="J2253" s="158"/>
      <c r="L2253" s="159"/>
    </row>
    <row r="2254" spans="10:12" x14ac:dyDescent="0.3">
      <c r="J2254" s="158"/>
      <c r="L2254" s="159"/>
    </row>
    <row r="2255" spans="10:12" x14ac:dyDescent="0.3">
      <c r="J2255" s="158"/>
      <c r="L2255" s="159"/>
    </row>
    <row r="2256" spans="10:12" x14ac:dyDescent="0.3">
      <c r="J2256" s="158"/>
      <c r="L2256" s="159"/>
    </row>
    <row r="2257" spans="10:12" x14ac:dyDescent="0.3">
      <c r="J2257" s="158"/>
      <c r="L2257" s="159"/>
    </row>
    <row r="2258" spans="10:12" x14ac:dyDescent="0.3">
      <c r="J2258" s="158"/>
      <c r="L2258" s="159"/>
    </row>
    <row r="2259" spans="10:12" x14ac:dyDescent="0.3">
      <c r="J2259" s="158"/>
      <c r="L2259" s="159"/>
    </row>
    <row r="2260" spans="10:12" x14ac:dyDescent="0.3">
      <c r="J2260" s="158"/>
      <c r="L2260" s="159"/>
    </row>
    <row r="2261" spans="10:12" x14ac:dyDescent="0.3">
      <c r="J2261" s="158"/>
      <c r="L2261" s="159"/>
    </row>
    <row r="2262" spans="10:12" x14ac:dyDescent="0.3">
      <c r="J2262" s="158"/>
      <c r="L2262" s="159"/>
    </row>
    <row r="2263" spans="10:12" x14ac:dyDescent="0.3">
      <c r="J2263" s="158"/>
      <c r="L2263" s="159"/>
    </row>
    <row r="2264" spans="10:12" x14ac:dyDescent="0.3">
      <c r="J2264" s="158"/>
      <c r="L2264" s="159"/>
    </row>
    <row r="2265" spans="10:12" x14ac:dyDescent="0.3">
      <c r="J2265" s="158"/>
      <c r="L2265" s="159"/>
    </row>
    <row r="2266" spans="10:12" x14ac:dyDescent="0.3">
      <c r="J2266" s="158"/>
      <c r="L2266" s="159"/>
    </row>
    <row r="2267" spans="10:12" x14ac:dyDescent="0.3">
      <c r="J2267" s="158"/>
      <c r="L2267" s="159"/>
    </row>
    <row r="2268" spans="10:12" x14ac:dyDescent="0.3">
      <c r="J2268" s="158"/>
      <c r="L2268" s="159"/>
    </row>
    <row r="2269" spans="10:12" x14ac:dyDescent="0.3">
      <c r="J2269" s="158"/>
      <c r="L2269" s="159"/>
    </row>
    <row r="2270" spans="10:12" x14ac:dyDescent="0.3">
      <c r="J2270" s="158"/>
      <c r="L2270" s="159"/>
    </row>
    <row r="2271" spans="10:12" x14ac:dyDescent="0.3">
      <c r="J2271" s="158"/>
      <c r="L2271" s="159"/>
    </row>
    <row r="2272" spans="10:12" x14ac:dyDescent="0.3">
      <c r="J2272" s="158"/>
      <c r="L2272" s="159"/>
    </row>
    <row r="2273" spans="10:12" x14ac:dyDescent="0.3">
      <c r="J2273" s="158"/>
      <c r="L2273" s="159"/>
    </row>
    <row r="2274" spans="10:12" x14ac:dyDescent="0.3">
      <c r="J2274" s="158"/>
      <c r="L2274" s="159"/>
    </row>
    <row r="2275" spans="10:12" x14ac:dyDescent="0.3">
      <c r="J2275" s="158"/>
      <c r="L2275" s="159"/>
    </row>
    <row r="2276" spans="10:12" x14ac:dyDescent="0.3">
      <c r="J2276" s="158"/>
      <c r="L2276" s="159"/>
    </row>
    <row r="2277" spans="10:12" x14ac:dyDescent="0.3">
      <c r="J2277" s="158"/>
      <c r="L2277" s="159"/>
    </row>
    <row r="2278" spans="10:12" x14ac:dyDescent="0.3">
      <c r="J2278" s="158"/>
      <c r="L2278" s="159"/>
    </row>
    <row r="2279" spans="10:12" x14ac:dyDescent="0.3">
      <c r="J2279" s="158"/>
      <c r="L2279" s="159"/>
    </row>
    <row r="2280" spans="10:12" x14ac:dyDescent="0.3">
      <c r="J2280" s="158"/>
      <c r="L2280" s="159"/>
    </row>
    <row r="2281" spans="10:12" x14ac:dyDescent="0.3">
      <c r="J2281" s="158"/>
      <c r="L2281" s="159"/>
    </row>
    <row r="2282" spans="10:12" x14ac:dyDescent="0.3">
      <c r="J2282" s="158"/>
      <c r="L2282" s="159"/>
    </row>
    <row r="2283" spans="10:12" x14ac:dyDescent="0.3">
      <c r="J2283" s="158"/>
      <c r="L2283" s="159"/>
    </row>
    <row r="2284" spans="10:12" x14ac:dyDescent="0.3">
      <c r="J2284" s="158"/>
      <c r="L2284" s="159"/>
    </row>
    <row r="2285" spans="10:12" x14ac:dyDescent="0.3">
      <c r="J2285" s="158"/>
      <c r="L2285" s="159"/>
    </row>
    <row r="2286" spans="10:12" x14ac:dyDescent="0.3">
      <c r="J2286" s="158"/>
      <c r="L2286" s="159"/>
    </row>
    <row r="2287" spans="10:12" x14ac:dyDescent="0.3">
      <c r="J2287" s="158"/>
      <c r="L2287" s="159"/>
    </row>
    <row r="2288" spans="10:12" x14ac:dyDescent="0.3">
      <c r="J2288" s="158"/>
      <c r="L2288" s="159"/>
    </row>
    <row r="2289" spans="10:12" x14ac:dyDescent="0.3">
      <c r="J2289" s="158"/>
      <c r="L2289" s="159"/>
    </row>
    <row r="2290" spans="10:12" x14ac:dyDescent="0.3">
      <c r="J2290" s="158"/>
      <c r="L2290" s="159"/>
    </row>
    <row r="2291" spans="10:12" x14ac:dyDescent="0.3">
      <c r="J2291" s="158"/>
      <c r="L2291" s="159"/>
    </row>
    <row r="2292" spans="10:12" x14ac:dyDescent="0.3">
      <c r="J2292" s="158"/>
      <c r="L2292" s="159"/>
    </row>
    <row r="2293" spans="10:12" x14ac:dyDescent="0.3">
      <c r="J2293" s="158"/>
      <c r="L2293" s="159"/>
    </row>
    <row r="2294" spans="10:12" x14ac:dyDescent="0.3">
      <c r="J2294" s="158"/>
      <c r="L2294" s="159"/>
    </row>
    <row r="2295" spans="10:12" x14ac:dyDescent="0.3">
      <c r="J2295" s="158"/>
      <c r="L2295" s="159"/>
    </row>
    <row r="2296" spans="10:12" x14ac:dyDescent="0.3">
      <c r="J2296" s="158"/>
      <c r="L2296" s="159"/>
    </row>
    <row r="2297" spans="10:12" x14ac:dyDescent="0.3">
      <c r="J2297" s="158"/>
      <c r="L2297" s="159"/>
    </row>
    <row r="2298" spans="10:12" x14ac:dyDescent="0.3">
      <c r="J2298" s="158"/>
      <c r="L2298" s="159"/>
    </row>
    <row r="2299" spans="10:12" x14ac:dyDescent="0.3">
      <c r="J2299" s="158"/>
      <c r="L2299" s="159"/>
    </row>
    <row r="2300" spans="10:12" x14ac:dyDescent="0.3">
      <c r="J2300" s="158"/>
      <c r="L2300" s="159"/>
    </row>
    <row r="2301" spans="10:12" x14ac:dyDescent="0.3">
      <c r="J2301" s="158"/>
      <c r="L2301" s="159"/>
    </row>
    <row r="2302" spans="10:12" x14ac:dyDescent="0.3">
      <c r="J2302" s="158"/>
      <c r="L2302" s="159"/>
    </row>
    <row r="2303" spans="10:12" x14ac:dyDescent="0.3">
      <c r="J2303" s="158"/>
      <c r="L2303" s="159"/>
    </row>
    <row r="2304" spans="10:12" x14ac:dyDescent="0.3">
      <c r="J2304" s="158"/>
      <c r="L2304" s="159"/>
    </row>
    <row r="2305" spans="10:12" x14ac:dyDescent="0.3">
      <c r="J2305" s="158"/>
      <c r="L2305" s="159"/>
    </row>
    <row r="2306" spans="10:12" x14ac:dyDescent="0.3">
      <c r="J2306" s="158"/>
      <c r="L2306" s="159"/>
    </row>
    <row r="2307" spans="10:12" x14ac:dyDescent="0.3">
      <c r="J2307" s="158"/>
      <c r="L2307" s="159"/>
    </row>
    <row r="2308" spans="10:12" x14ac:dyDescent="0.3">
      <c r="J2308" s="158"/>
      <c r="L2308" s="159"/>
    </row>
    <row r="2309" spans="10:12" x14ac:dyDescent="0.3">
      <c r="J2309" s="158"/>
      <c r="L2309" s="159"/>
    </row>
    <row r="2310" spans="10:12" x14ac:dyDescent="0.3">
      <c r="J2310" s="158"/>
      <c r="L2310" s="159"/>
    </row>
    <row r="2311" spans="10:12" x14ac:dyDescent="0.3">
      <c r="J2311" s="158"/>
      <c r="L2311" s="159"/>
    </row>
    <row r="2312" spans="10:12" x14ac:dyDescent="0.3">
      <c r="J2312" s="158"/>
      <c r="L2312" s="159"/>
    </row>
    <row r="2313" spans="10:12" x14ac:dyDescent="0.3">
      <c r="J2313" s="158"/>
      <c r="L2313" s="159"/>
    </row>
    <row r="2314" spans="10:12" x14ac:dyDescent="0.3">
      <c r="J2314" s="158"/>
      <c r="L2314" s="159"/>
    </row>
    <row r="2315" spans="10:12" x14ac:dyDescent="0.3">
      <c r="J2315" s="158"/>
      <c r="L2315" s="159"/>
    </row>
    <row r="2316" spans="10:12" x14ac:dyDescent="0.3">
      <c r="J2316" s="158"/>
      <c r="L2316" s="159"/>
    </row>
    <row r="2317" spans="10:12" x14ac:dyDescent="0.3">
      <c r="J2317" s="158"/>
      <c r="L2317" s="159"/>
    </row>
    <row r="2318" spans="10:12" x14ac:dyDescent="0.3">
      <c r="J2318" s="158"/>
      <c r="L2318" s="159"/>
    </row>
    <row r="2319" spans="10:12" x14ac:dyDescent="0.3">
      <c r="J2319" s="158"/>
      <c r="L2319" s="159"/>
    </row>
    <row r="2320" spans="10:12" x14ac:dyDescent="0.3">
      <c r="J2320" s="158"/>
      <c r="L2320" s="159"/>
    </row>
    <row r="2321" spans="10:12" x14ac:dyDescent="0.3">
      <c r="J2321" s="158"/>
      <c r="L2321" s="159"/>
    </row>
    <row r="2322" spans="10:12" x14ac:dyDescent="0.3">
      <c r="J2322" s="158"/>
      <c r="L2322" s="159"/>
    </row>
    <row r="2323" spans="10:12" x14ac:dyDescent="0.3">
      <c r="J2323" s="158"/>
      <c r="L2323" s="159"/>
    </row>
    <row r="2324" spans="10:12" x14ac:dyDescent="0.3">
      <c r="J2324" s="158"/>
      <c r="L2324" s="159"/>
    </row>
    <row r="2325" spans="10:12" x14ac:dyDescent="0.3">
      <c r="J2325" s="158"/>
      <c r="L2325" s="159"/>
    </row>
    <row r="2326" spans="10:12" x14ac:dyDescent="0.3">
      <c r="J2326" s="158"/>
      <c r="L2326" s="159"/>
    </row>
    <row r="2327" spans="10:12" x14ac:dyDescent="0.3">
      <c r="J2327" s="158"/>
      <c r="L2327" s="159"/>
    </row>
    <row r="2328" spans="10:12" x14ac:dyDescent="0.3">
      <c r="J2328" s="158"/>
      <c r="L2328" s="159"/>
    </row>
    <row r="2329" spans="10:12" x14ac:dyDescent="0.3">
      <c r="J2329" s="158"/>
      <c r="L2329" s="159"/>
    </row>
    <row r="2330" spans="10:12" x14ac:dyDescent="0.3">
      <c r="J2330" s="158"/>
      <c r="L2330" s="159"/>
    </row>
    <row r="2331" spans="10:12" x14ac:dyDescent="0.3">
      <c r="J2331" s="158"/>
      <c r="L2331" s="159"/>
    </row>
    <row r="2332" spans="10:12" x14ac:dyDescent="0.3">
      <c r="J2332" s="158"/>
      <c r="L2332" s="159"/>
    </row>
    <row r="2333" spans="10:12" x14ac:dyDescent="0.3">
      <c r="J2333" s="158"/>
      <c r="L2333" s="159"/>
    </row>
    <row r="2334" spans="10:12" x14ac:dyDescent="0.3">
      <c r="J2334" s="158"/>
      <c r="L2334" s="159"/>
    </row>
    <row r="2335" spans="10:12" x14ac:dyDescent="0.3">
      <c r="J2335" s="158"/>
      <c r="L2335" s="159"/>
    </row>
    <row r="2336" spans="10:12" x14ac:dyDescent="0.3">
      <c r="J2336" s="158"/>
      <c r="L2336" s="159"/>
    </row>
    <row r="2337" spans="10:12" x14ac:dyDescent="0.3">
      <c r="J2337" s="158"/>
      <c r="L2337" s="159"/>
    </row>
    <row r="2338" spans="10:12" x14ac:dyDescent="0.3">
      <c r="J2338" s="158"/>
      <c r="L2338" s="159"/>
    </row>
    <row r="2339" spans="10:12" x14ac:dyDescent="0.3">
      <c r="J2339" s="158"/>
      <c r="L2339" s="159"/>
    </row>
    <row r="2340" spans="10:12" x14ac:dyDescent="0.3">
      <c r="J2340" s="158"/>
      <c r="L2340" s="159"/>
    </row>
    <row r="2341" spans="10:12" x14ac:dyDescent="0.3">
      <c r="J2341" s="158"/>
      <c r="L2341" s="159"/>
    </row>
    <row r="2342" spans="10:12" x14ac:dyDescent="0.3">
      <c r="J2342" s="158"/>
      <c r="L2342" s="159"/>
    </row>
    <row r="2343" spans="10:12" x14ac:dyDescent="0.3">
      <c r="J2343" s="158"/>
      <c r="L2343" s="159"/>
    </row>
    <row r="2344" spans="10:12" x14ac:dyDescent="0.3">
      <c r="J2344" s="158"/>
      <c r="L2344" s="159"/>
    </row>
    <row r="2345" spans="10:12" x14ac:dyDescent="0.3">
      <c r="J2345" s="158"/>
      <c r="L2345" s="159"/>
    </row>
    <row r="2346" spans="10:12" x14ac:dyDescent="0.3">
      <c r="J2346" s="158"/>
      <c r="L2346" s="159"/>
    </row>
    <row r="2347" spans="10:12" x14ac:dyDescent="0.3">
      <c r="J2347" s="158"/>
      <c r="L2347" s="159"/>
    </row>
    <row r="2348" spans="10:12" x14ac:dyDescent="0.3">
      <c r="J2348" s="158"/>
      <c r="L2348" s="159"/>
    </row>
    <row r="2349" spans="10:12" x14ac:dyDescent="0.3">
      <c r="J2349" s="158"/>
      <c r="L2349" s="159"/>
    </row>
    <row r="2350" spans="10:12" x14ac:dyDescent="0.3">
      <c r="J2350" s="158"/>
      <c r="L2350" s="159"/>
    </row>
    <row r="2351" spans="10:12" x14ac:dyDescent="0.3">
      <c r="J2351" s="158"/>
      <c r="L2351" s="159"/>
    </row>
    <row r="2352" spans="10:12" x14ac:dyDescent="0.3">
      <c r="J2352" s="158"/>
      <c r="L2352" s="159"/>
    </row>
    <row r="2353" spans="10:12" x14ac:dyDescent="0.3">
      <c r="J2353" s="158"/>
      <c r="L2353" s="159"/>
    </row>
    <row r="2354" spans="10:12" x14ac:dyDescent="0.3">
      <c r="J2354" s="158"/>
      <c r="L2354" s="159"/>
    </row>
    <row r="2355" spans="10:12" x14ac:dyDescent="0.3">
      <c r="J2355" s="158"/>
      <c r="L2355" s="159"/>
    </row>
    <row r="2356" spans="10:12" x14ac:dyDescent="0.3">
      <c r="J2356" s="158"/>
      <c r="L2356" s="159"/>
    </row>
    <row r="2357" spans="10:12" x14ac:dyDescent="0.3">
      <c r="J2357" s="158"/>
      <c r="L2357" s="159"/>
    </row>
    <row r="2358" spans="10:12" x14ac:dyDescent="0.3">
      <c r="J2358" s="158"/>
      <c r="L2358" s="159"/>
    </row>
    <row r="2359" spans="10:12" x14ac:dyDescent="0.3">
      <c r="J2359" s="158"/>
      <c r="L2359" s="159"/>
    </row>
    <row r="2360" spans="10:12" x14ac:dyDescent="0.3">
      <c r="J2360" s="158"/>
      <c r="L2360" s="159"/>
    </row>
    <row r="2361" spans="10:12" x14ac:dyDescent="0.3">
      <c r="J2361" s="158"/>
      <c r="L2361" s="159"/>
    </row>
    <row r="2362" spans="10:12" x14ac:dyDescent="0.3">
      <c r="J2362" s="158"/>
      <c r="L2362" s="159"/>
    </row>
    <row r="2363" spans="10:12" x14ac:dyDescent="0.3">
      <c r="J2363" s="158"/>
      <c r="L2363" s="159"/>
    </row>
    <row r="2364" spans="10:12" x14ac:dyDescent="0.3">
      <c r="J2364" s="158"/>
      <c r="L2364" s="159"/>
    </row>
    <row r="2365" spans="10:12" x14ac:dyDescent="0.3">
      <c r="J2365" s="158"/>
      <c r="L2365" s="159"/>
    </row>
    <row r="2366" spans="10:12" x14ac:dyDescent="0.3">
      <c r="J2366" s="158"/>
      <c r="L2366" s="159"/>
    </row>
    <row r="2367" spans="10:12" x14ac:dyDescent="0.3">
      <c r="J2367" s="158"/>
      <c r="L2367" s="159"/>
    </row>
    <row r="2368" spans="10:12" x14ac:dyDescent="0.3">
      <c r="J2368" s="158"/>
      <c r="L2368" s="159"/>
    </row>
    <row r="2369" spans="10:12" x14ac:dyDescent="0.3">
      <c r="J2369" s="158"/>
      <c r="L2369" s="159"/>
    </row>
    <row r="2370" spans="10:12" x14ac:dyDescent="0.3">
      <c r="J2370" s="158"/>
      <c r="L2370" s="159"/>
    </row>
    <row r="2371" spans="10:12" x14ac:dyDescent="0.3">
      <c r="J2371" s="158"/>
      <c r="L2371" s="159"/>
    </row>
    <row r="2372" spans="10:12" x14ac:dyDescent="0.3">
      <c r="J2372" s="158"/>
      <c r="L2372" s="159"/>
    </row>
    <row r="2373" spans="10:12" x14ac:dyDescent="0.3">
      <c r="J2373" s="158"/>
      <c r="L2373" s="159"/>
    </row>
    <row r="2374" spans="10:12" x14ac:dyDescent="0.3">
      <c r="J2374" s="158"/>
      <c r="L2374" s="159"/>
    </row>
    <row r="2375" spans="10:12" x14ac:dyDescent="0.3">
      <c r="J2375" s="158"/>
      <c r="L2375" s="159"/>
    </row>
    <row r="2376" spans="10:12" x14ac:dyDescent="0.3">
      <c r="J2376" s="158"/>
      <c r="L2376" s="159"/>
    </row>
    <row r="2377" spans="10:12" x14ac:dyDescent="0.3">
      <c r="J2377" s="158"/>
      <c r="L2377" s="159"/>
    </row>
    <row r="2378" spans="10:12" x14ac:dyDescent="0.3">
      <c r="J2378" s="158"/>
      <c r="L2378" s="159"/>
    </row>
    <row r="2379" spans="10:12" x14ac:dyDescent="0.3">
      <c r="J2379" s="158"/>
      <c r="L2379" s="159"/>
    </row>
    <row r="2380" spans="10:12" x14ac:dyDescent="0.3">
      <c r="J2380" s="158"/>
      <c r="L2380" s="159"/>
    </row>
    <row r="2381" spans="10:12" x14ac:dyDescent="0.3">
      <c r="J2381" s="158"/>
      <c r="L2381" s="159"/>
    </row>
    <row r="2382" spans="10:12" x14ac:dyDescent="0.3">
      <c r="J2382" s="158"/>
      <c r="L2382" s="159"/>
    </row>
    <row r="2383" spans="10:12" x14ac:dyDescent="0.3">
      <c r="J2383" s="158"/>
      <c r="L2383" s="159"/>
    </row>
    <row r="2384" spans="10:12" x14ac:dyDescent="0.3">
      <c r="J2384" s="158"/>
      <c r="L2384" s="159"/>
    </row>
    <row r="2385" spans="10:12" x14ac:dyDescent="0.3">
      <c r="J2385" s="158"/>
      <c r="L2385" s="159"/>
    </row>
    <row r="2386" spans="10:12" x14ac:dyDescent="0.3">
      <c r="J2386" s="158"/>
      <c r="L2386" s="159"/>
    </row>
    <row r="2387" spans="10:12" x14ac:dyDescent="0.3">
      <c r="J2387" s="158"/>
      <c r="L2387" s="159"/>
    </row>
    <row r="2388" spans="10:12" x14ac:dyDescent="0.3">
      <c r="J2388" s="158"/>
      <c r="L2388" s="159"/>
    </row>
    <row r="2389" spans="10:12" x14ac:dyDescent="0.3">
      <c r="J2389" s="158"/>
      <c r="L2389" s="159"/>
    </row>
    <row r="2390" spans="10:12" x14ac:dyDescent="0.3">
      <c r="J2390" s="158"/>
      <c r="L2390" s="159"/>
    </row>
    <row r="2391" spans="10:12" x14ac:dyDescent="0.3">
      <c r="J2391" s="158"/>
      <c r="L2391" s="159"/>
    </row>
    <row r="2392" spans="10:12" x14ac:dyDescent="0.3">
      <c r="J2392" s="158"/>
      <c r="L2392" s="159"/>
    </row>
    <row r="2393" spans="10:12" x14ac:dyDescent="0.3">
      <c r="J2393" s="158"/>
      <c r="L2393" s="159"/>
    </row>
    <row r="2394" spans="10:12" x14ac:dyDescent="0.3">
      <c r="J2394" s="158"/>
      <c r="L2394" s="159"/>
    </row>
    <row r="2395" spans="10:12" x14ac:dyDescent="0.3">
      <c r="J2395" s="158"/>
      <c r="L2395" s="159"/>
    </row>
    <row r="2396" spans="10:12" x14ac:dyDescent="0.3">
      <c r="J2396" s="158"/>
      <c r="L2396" s="159"/>
    </row>
    <row r="2397" spans="10:12" x14ac:dyDescent="0.3">
      <c r="J2397" s="158"/>
      <c r="L2397" s="159"/>
    </row>
    <row r="2398" spans="10:12" x14ac:dyDescent="0.3">
      <c r="J2398" s="158"/>
      <c r="L2398" s="159"/>
    </row>
    <row r="2399" spans="10:12" x14ac:dyDescent="0.3">
      <c r="J2399" s="158"/>
      <c r="L2399" s="159"/>
    </row>
    <row r="2400" spans="10:12" x14ac:dyDescent="0.3">
      <c r="J2400" s="158"/>
      <c r="L2400" s="159"/>
    </row>
    <row r="2401" spans="10:12" x14ac:dyDescent="0.3">
      <c r="J2401" s="158"/>
      <c r="L2401" s="159"/>
    </row>
    <row r="2402" spans="10:12" x14ac:dyDescent="0.3">
      <c r="J2402" s="158"/>
      <c r="L2402" s="159"/>
    </row>
    <row r="2403" spans="10:12" x14ac:dyDescent="0.3">
      <c r="J2403" s="158"/>
      <c r="L2403" s="159"/>
    </row>
    <row r="2404" spans="10:12" x14ac:dyDescent="0.3">
      <c r="J2404" s="158"/>
      <c r="L2404" s="159"/>
    </row>
    <row r="2405" spans="10:12" x14ac:dyDescent="0.3">
      <c r="J2405" s="158"/>
      <c r="L2405" s="159"/>
    </row>
    <row r="2406" spans="10:12" x14ac:dyDescent="0.3">
      <c r="J2406" s="158"/>
      <c r="L2406" s="159"/>
    </row>
    <row r="2407" spans="10:12" x14ac:dyDescent="0.3">
      <c r="J2407" s="158"/>
      <c r="L2407" s="159"/>
    </row>
    <row r="2408" spans="10:12" x14ac:dyDescent="0.3">
      <c r="J2408" s="158"/>
      <c r="L2408" s="159"/>
    </row>
    <row r="2409" spans="10:12" x14ac:dyDescent="0.3">
      <c r="J2409" s="158"/>
      <c r="L2409" s="159"/>
    </row>
    <row r="2410" spans="10:12" x14ac:dyDescent="0.3">
      <c r="J2410" s="158"/>
      <c r="L2410" s="159"/>
    </row>
    <row r="2411" spans="10:12" x14ac:dyDescent="0.3">
      <c r="J2411" s="158"/>
      <c r="L2411" s="159"/>
    </row>
    <row r="2412" spans="10:12" x14ac:dyDescent="0.3">
      <c r="J2412" s="158"/>
      <c r="L2412" s="159"/>
    </row>
    <row r="2413" spans="10:12" x14ac:dyDescent="0.3">
      <c r="J2413" s="158"/>
      <c r="L2413" s="159"/>
    </row>
    <row r="2414" spans="10:12" x14ac:dyDescent="0.3">
      <c r="J2414" s="158"/>
      <c r="L2414" s="159"/>
    </row>
    <row r="2415" spans="10:12" x14ac:dyDescent="0.3">
      <c r="J2415" s="158"/>
      <c r="L2415" s="159"/>
    </row>
    <row r="2416" spans="10:12" x14ac:dyDescent="0.3">
      <c r="J2416" s="158"/>
      <c r="L2416" s="159"/>
    </row>
    <row r="2417" spans="10:12" x14ac:dyDescent="0.3">
      <c r="J2417" s="158"/>
      <c r="L2417" s="159"/>
    </row>
    <row r="2418" spans="10:12" x14ac:dyDescent="0.3">
      <c r="J2418" s="158"/>
      <c r="L2418" s="159"/>
    </row>
    <row r="2419" spans="10:12" x14ac:dyDescent="0.3">
      <c r="J2419" s="158"/>
      <c r="L2419" s="159"/>
    </row>
    <row r="2420" spans="10:12" x14ac:dyDescent="0.3">
      <c r="J2420" s="158"/>
      <c r="L2420" s="159"/>
    </row>
    <row r="2421" spans="10:12" x14ac:dyDescent="0.3">
      <c r="J2421" s="158"/>
      <c r="L2421" s="159"/>
    </row>
    <row r="2422" spans="10:12" x14ac:dyDescent="0.3">
      <c r="J2422" s="158"/>
      <c r="L2422" s="159"/>
    </row>
    <row r="2423" spans="10:12" x14ac:dyDescent="0.3">
      <c r="J2423" s="158"/>
      <c r="L2423" s="159"/>
    </row>
    <row r="2424" spans="10:12" x14ac:dyDescent="0.3">
      <c r="J2424" s="158"/>
      <c r="L2424" s="159"/>
    </row>
    <row r="2425" spans="10:12" x14ac:dyDescent="0.3">
      <c r="J2425" s="158"/>
      <c r="L2425" s="159"/>
    </row>
    <row r="2426" spans="10:12" x14ac:dyDescent="0.3">
      <c r="J2426" s="158"/>
      <c r="L2426" s="159"/>
    </row>
    <row r="2427" spans="10:12" x14ac:dyDescent="0.3">
      <c r="J2427" s="158"/>
      <c r="L2427" s="159"/>
    </row>
    <row r="2428" spans="10:12" x14ac:dyDescent="0.3">
      <c r="J2428" s="158"/>
      <c r="L2428" s="159"/>
    </row>
    <row r="2429" spans="10:12" x14ac:dyDescent="0.3">
      <c r="J2429" s="158"/>
      <c r="L2429" s="159"/>
    </row>
    <row r="2430" spans="10:12" x14ac:dyDescent="0.3">
      <c r="J2430" s="158"/>
      <c r="L2430" s="159"/>
    </row>
    <row r="2431" spans="10:12" x14ac:dyDescent="0.3">
      <c r="J2431" s="158"/>
      <c r="L2431" s="159"/>
    </row>
    <row r="2432" spans="10:12" x14ac:dyDescent="0.3">
      <c r="J2432" s="158"/>
      <c r="L2432" s="159"/>
    </row>
    <row r="2433" spans="10:12" x14ac:dyDescent="0.3">
      <c r="J2433" s="158"/>
      <c r="L2433" s="159"/>
    </row>
    <row r="2434" spans="10:12" x14ac:dyDescent="0.3">
      <c r="J2434" s="158"/>
      <c r="L2434" s="159"/>
    </row>
    <row r="2435" spans="10:12" x14ac:dyDescent="0.3">
      <c r="J2435" s="158"/>
      <c r="L2435" s="159"/>
    </row>
    <row r="2436" spans="10:12" x14ac:dyDescent="0.3">
      <c r="J2436" s="158"/>
      <c r="L2436" s="159"/>
    </row>
    <row r="2437" spans="10:12" x14ac:dyDescent="0.3">
      <c r="J2437" s="158"/>
      <c r="L2437" s="159"/>
    </row>
    <row r="2438" spans="10:12" x14ac:dyDescent="0.3">
      <c r="J2438" s="158"/>
      <c r="L2438" s="159"/>
    </row>
    <row r="2439" spans="10:12" x14ac:dyDescent="0.3">
      <c r="J2439" s="158"/>
      <c r="L2439" s="159"/>
    </row>
    <row r="2440" spans="10:12" x14ac:dyDescent="0.3">
      <c r="J2440" s="158"/>
      <c r="L2440" s="159"/>
    </row>
    <row r="2441" spans="10:12" x14ac:dyDescent="0.3">
      <c r="J2441" s="158"/>
      <c r="L2441" s="159"/>
    </row>
    <row r="2442" spans="10:12" x14ac:dyDescent="0.3">
      <c r="J2442" s="158"/>
      <c r="L2442" s="159"/>
    </row>
    <row r="2443" spans="10:12" x14ac:dyDescent="0.3">
      <c r="J2443" s="158"/>
      <c r="L2443" s="159"/>
    </row>
    <row r="2444" spans="10:12" x14ac:dyDescent="0.3">
      <c r="J2444" s="158"/>
      <c r="L2444" s="159"/>
    </row>
    <row r="2445" spans="10:12" x14ac:dyDescent="0.3">
      <c r="J2445" s="158"/>
      <c r="L2445" s="159"/>
    </row>
    <row r="2446" spans="10:12" x14ac:dyDescent="0.3">
      <c r="J2446" s="158"/>
      <c r="L2446" s="159"/>
    </row>
    <row r="2447" spans="10:12" x14ac:dyDescent="0.3">
      <c r="J2447" s="158"/>
      <c r="L2447" s="159"/>
    </row>
    <row r="2448" spans="10:12" x14ac:dyDescent="0.3">
      <c r="J2448" s="158"/>
      <c r="L2448" s="159"/>
    </row>
    <row r="2449" spans="10:12" x14ac:dyDescent="0.3">
      <c r="J2449" s="158"/>
      <c r="L2449" s="159"/>
    </row>
    <row r="2450" spans="10:12" x14ac:dyDescent="0.3">
      <c r="J2450" s="158"/>
      <c r="L2450" s="159"/>
    </row>
    <row r="2451" spans="10:12" x14ac:dyDescent="0.3">
      <c r="J2451" s="158"/>
      <c r="L2451" s="159"/>
    </row>
    <row r="2452" spans="10:12" x14ac:dyDescent="0.3">
      <c r="J2452" s="158"/>
      <c r="L2452" s="159"/>
    </row>
    <row r="2453" spans="10:12" x14ac:dyDescent="0.3">
      <c r="J2453" s="158"/>
      <c r="L2453" s="159"/>
    </row>
    <row r="2454" spans="10:12" x14ac:dyDescent="0.3">
      <c r="J2454" s="158"/>
      <c r="L2454" s="159"/>
    </row>
    <row r="2455" spans="10:12" x14ac:dyDescent="0.3">
      <c r="J2455" s="158"/>
      <c r="L2455" s="159"/>
    </row>
    <row r="2456" spans="10:12" x14ac:dyDescent="0.3">
      <c r="J2456" s="158"/>
      <c r="L2456" s="159"/>
    </row>
    <row r="2457" spans="10:12" x14ac:dyDescent="0.3">
      <c r="J2457" s="158"/>
      <c r="L2457" s="159"/>
    </row>
    <row r="2458" spans="10:12" x14ac:dyDescent="0.3">
      <c r="J2458" s="158"/>
      <c r="L2458" s="159"/>
    </row>
    <row r="2459" spans="10:12" x14ac:dyDescent="0.3">
      <c r="J2459" s="158"/>
      <c r="L2459" s="159"/>
    </row>
    <row r="2460" spans="10:12" x14ac:dyDescent="0.3">
      <c r="J2460" s="158"/>
      <c r="L2460" s="159"/>
    </row>
    <row r="2461" spans="10:12" x14ac:dyDescent="0.3">
      <c r="J2461" s="158"/>
      <c r="L2461" s="159"/>
    </row>
    <row r="2462" spans="10:12" x14ac:dyDescent="0.3">
      <c r="J2462" s="158"/>
      <c r="L2462" s="159"/>
    </row>
    <row r="2463" spans="10:12" x14ac:dyDescent="0.3">
      <c r="J2463" s="158"/>
      <c r="L2463" s="159"/>
    </row>
    <row r="2464" spans="10:12" x14ac:dyDescent="0.3">
      <c r="J2464" s="158"/>
      <c r="L2464" s="159"/>
    </row>
    <row r="2465" spans="10:12" x14ac:dyDescent="0.3">
      <c r="J2465" s="158"/>
      <c r="L2465" s="159"/>
    </row>
    <row r="2466" spans="10:12" x14ac:dyDescent="0.3">
      <c r="J2466" s="158"/>
      <c r="L2466" s="159"/>
    </row>
    <row r="2467" spans="10:12" x14ac:dyDescent="0.3">
      <c r="J2467" s="158"/>
      <c r="L2467" s="159"/>
    </row>
    <row r="2468" spans="10:12" x14ac:dyDescent="0.3">
      <c r="J2468" s="158"/>
      <c r="L2468" s="159"/>
    </row>
    <row r="2469" spans="10:12" x14ac:dyDescent="0.3">
      <c r="J2469" s="158"/>
      <c r="L2469" s="159"/>
    </row>
    <row r="2470" spans="10:12" x14ac:dyDescent="0.3">
      <c r="J2470" s="158"/>
      <c r="L2470" s="159"/>
    </row>
    <row r="2471" spans="10:12" x14ac:dyDescent="0.3">
      <c r="J2471" s="158"/>
      <c r="L2471" s="159"/>
    </row>
    <row r="2472" spans="10:12" x14ac:dyDescent="0.3">
      <c r="J2472" s="158"/>
      <c r="L2472" s="159"/>
    </row>
    <row r="2473" spans="10:12" x14ac:dyDescent="0.3">
      <c r="J2473" s="158"/>
      <c r="L2473" s="159"/>
    </row>
    <row r="2474" spans="10:12" x14ac:dyDescent="0.3">
      <c r="J2474" s="158"/>
      <c r="L2474" s="159"/>
    </row>
    <row r="2475" spans="10:12" x14ac:dyDescent="0.3">
      <c r="J2475" s="158"/>
      <c r="L2475" s="159"/>
    </row>
    <row r="2476" spans="10:12" x14ac:dyDescent="0.3">
      <c r="J2476" s="158"/>
      <c r="L2476" s="159"/>
    </row>
    <row r="2477" spans="10:12" x14ac:dyDescent="0.3">
      <c r="J2477" s="158"/>
      <c r="L2477" s="159"/>
    </row>
    <row r="2478" spans="10:12" x14ac:dyDescent="0.3">
      <c r="J2478" s="158"/>
      <c r="L2478" s="159"/>
    </row>
    <row r="2479" spans="10:12" x14ac:dyDescent="0.3">
      <c r="J2479" s="158"/>
      <c r="L2479" s="159"/>
    </row>
    <row r="2480" spans="10:12" x14ac:dyDescent="0.3">
      <c r="J2480" s="158"/>
      <c r="L2480" s="159"/>
    </row>
    <row r="2481" spans="10:12" x14ac:dyDescent="0.3">
      <c r="J2481" s="158"/>
      <c r="L2481" s="159"/>
    </row>
    <row r="2482" spans="10:12" x14ac:dyDescent="0.3">
      <c r="J2482" s="158"/>
      <c r="L2482" s="159"/>
    </row>
    <row r="2483" spans="10:12" x14ac:dyDescent="0.3">
      <c r="J2483" s="158"/>
      <c r="L2483" s="159"/>
    </row>
    <row r="2484" spans="10:12" x14ac:dyDescent="0.3">
      <c r="J2484" s="158"/>
      <c r="L2484" s="159"/>
    </row>
    <row r="2485" spans="10:12" x14ac:dyDescent="0.3">
      <c r="J2485" s="158"/>
      <c r="L2485" s="159"/>
    </row>
    <row r="2486" spans="10:12" x14ac:dyDescent="0.3">
      <c r="J2486" s="158"/>
      <c r="L2486" s="159"/>
    </row>
    <row r="2487" spans="10:12" x14ac:dyDescent="0.3">
      <c r="J2487" s="158"/>
      <c r="L2487" s="159"/>
    </row>
    <row r="2488" spans="10:12" x14ac:dyDescent="0.3">
      <c r="J2488" s="158"/>
      <c r="L2488" s="159"/>
    </row>
    <row r="2489" spans="10:12" x14ac:dyDescent="0.3">
      <c r="J2489" s="158"/>
      <c r="L2489" s="159"/>
    </row>
    <row r="2490" spans="10:12" x14ac:dyDescent="0.3">
      <c r="J2490" s="158"/>
      <c r="L2490" s="159"/>
    </row>
    <row r="2491" spans="10:12" x14ac:dyDescent="0.3">
      <c r="J2491" s="158"/>
      <c r="L2491" s="159"/>
    </row>
    <row r="2492" spans="10:12" x14ac:dyDescent="0.3">
      <c r="J2492" s="158"/>
      <c r="L2492" s="159"/>
    </row>
    <row r="2493" spans="10:12" x14ac:dyDescent="0.3">
      <c r="J2493" s="158"/>
      <c r="L2493" s="159"/>
    </row>
    <row r="2494" spans="10:12" x14ac:dyDescent="0.3">
      <c r="J2494" s="158"/>
      <c r="L2494" s="159"/>
    </row>
    <row r="2495" spans="10:12" x14ac:dyDescent="0.3">
      <c r="J2495" s="158"/>
      <c r="L2495" s="159"/>
    </row>
    <row r="2496" spans="10:12" x14ac:dyDescent="0.3">
      <c r="J2496" s="158"/>
      <c r="L2496" s="159"/>
    </row>
    <row r="2497" spans="10:12" x14ac:dyDescent="0.3">
      <c r="J2497" s="158"/>
      <c r="L2497" s="159"/>
    </row>
    <row r="2498" spans="10:12" x14ac:dyDescent="0.3">
      <c r="J2498" s="158"/>
      <c r="L2498" s="159"/>
    </row>
    <row r="2499" spans="10:12" x14ac:dyDescent="0.3">
      <c r="J2499" s="158"/>
      <c r="L2499" s="159"/>
    </row>
    <row r="2500" spans="10:12" x14ac:dyDescent="0.3">
      <c r="J2500" s="158"/>
      <c r="L2500" s="159"/>
    </row>
    <row r="2501" spans="10:12" x14ac:dyDescent="0.3">
      <c r="J2501" s="158"/>
      <c r="L2501" s="159"/>
    </row>
    <row r="2502" spans="10:12" x14ac:dyDescent="0.3">
      <c r="J2502" s="158"/>
      <c r="L2502" s="159"/>
    </row>
    <row r="2503" spans="10:12" x14ac:dyDescent="0.3">
      <c r="J2503" s="158"/>
      <c r="L2503" s="159"/>
    </row>
    <row r="2504" spans="10:12" x14ac:dyDescent="0.3">
      <c r="J2504" s="158"/>
      <c r="L2504" s="159"/>
    </row>
    <row r="2505" spans="10:12" x14ac:dyDescent="0.3">
      <c r="J2505" s="158"/>
      <c r="L2505" s="159"/>
    </row>
    <row r="2506" spans="10:12" x14ac:dyDescent="0.3">
      <c r="J2506" s="158"/>
      <c r="L2506" s="159"/>
    </row>
    <row r="2507" spans="10:12" x14ac:dyDescent="0.3">
      <c r="J2507" s="158"/>
      <c r="L2507" s="159"/>
    </row>
    <row r="2508" spans="10:12" x14ac:dyDescent="0.3">
      <c r="J2508" s="158"/>
      <c r="L2508" s="159"/>
    </row>
    <row r="2509" spans="10:12" x14ac:dyDescent="0.3">
      <c r="J2509" s="158"/>
      <c r="L2509" s="159"/>
    </row>
    <row r="2510" spans="10:12" x14ac:dyDescent="0.3">
      <c r="J2510" s="158"/>
      <c r="L2510" s="159"/>
    </row>
    <row r="2511" spans="10:12" x14ac:dyDescent="0.3">
      <c r="J2511" s="158"/>
      <c r="L2511" s="159"/>
    </row>
    <row r="2512" spans="10:12" x14ac:dyDescent="0.3">
      <c r="J2512" s="158"/>
      <c r="L2512" s="159"/>
    </row>
    <row r="2513" spans="10:12" x14ac:dyDescent="0.3">
      <c r="J2513" s="158"/>
      <c r="L2513" s="159"/>
    </row>
    <row r="2514" spans="10:12" x14ac:dyDescent="0.3">
      <c r="J2514" s="158"/>
      <c r="L2514" s="159"/>
    </row>
    <row r="2515" spans="10:12" x14ac:dyDescent="0.3">
      <c r="J2515" s="158"/>
      <c r="L2515" s="159"/>
    </row>
    <row r="2516" spans="10:12" x14ac:dyDescent="0.3">
      <c r="J2516" s="158"/>
      <c r="L2516" s="159"/>
    </row>
    <row r="2517" spans="10:12" x14ac:dyDescent="0.3">
      <c r="J2517" s="158"/>
      <c r="L2517" s="159"/>
    </row>
    <row r="2518" spans="10:12" x14ac:dyDescent="0.3">
      <c r="J2518" s="158"/>
      <c r="L2518" s="159"/>
    </row>
    <row r="2519" spans="10:12" x14ac:dyDescent="0.3">
      <c r="J2519" s="158"/>
      <c r="L2519" s="159"/>
    </row>
    <row r="2520" spans="10:12" x14ac:dyDescent="0.3">
      <c r="J2520" s="158"/>
      <c r="L2520" s="159"/>
    </row>
    <row r="2521" spans="10:12" x14ac:dyDescent="0.3">
      <c r="J2521" s="158"/>
      <c r="L2521" s="159"/>
    </row>
    <row r="2522" spans="10:12" x14ac:dyDescent="0.3">
      <c r="J2522" s="158"/>
      <c r="L2522" s="159"/>
    </row>
    <row r="2523" spans="10:12" x14ac:dyDescent="0.3">
      <c r="J2523" s="158"/>
      <c r="L2523" s="159"/>
    </row>
    <row r="2524" spans="10:12" x14ac:dyDescent="0.3">
      <c r="J2524" s="158"/>
      <c r="L2524" s="159"/>
    </row>
    <row r="2525" spans="10:12" x14ac:dyDescent="0.3">
      <c r="J2525" s="158"/>
      <c r="L2525" s="159"/>
    </row>
    <row r="2526" spans="10:12" x14ac:dyDescent="0.3">
      <c r="J2526" s="158"/>
      <c r="L2526" s="159"/>
    </row>
    <row r="2527" spans="10:12" x14ac:dyDescent="0.3">
      <c r="J2527" s="158"/>
      <c r="L2527" s="159"/>
    </row>
    <row r="2528" spans="10:12" x14ac:dyDescent="0.3">
      <c r="J2528" s="158"/>
      <c r="L2528" s="159"/>
    </row>
    <row r="2529" spans="10:12" x14ac:dyDescent="0.3">
      <c r="J2529" s="158"/>
      <c r="L2529" s="159"/>
    </row>
    <row r="2530" spans="10:12" x14ac:dyDescent="0.3">
      <c r="J2530" s="158"/>
      <c r="L2530" s="159"/>
    </row>
    <row r="2531" spans="10:12" x14ac:dyDescent="0.3">
      <c r="J2531" s="158"/>
      <c r="L2531" s="159"/>
    </row>
    <row r="2532" spans="10:12" x14ac:dyDescent="0.3">
      <c r="J2532" s="158"/>
      <c r="L2532" s="159"/>
    </row>
    <row r="2533" spans="10:12" x14ac:dyDescent="0.3">
      <c r="J2533" s="158"/>
      <c r="L2533" s="159"/>
    </row>
    <row r="2534" spans="10:12" x14ac:dyDescent="0.3">
      <c r="J2534" s="158"/>
      <c r="L2534" s="159"/>
    </row>
    <row r="2535" spans="10:12" x14ac:dyDescent="0.3">
      <c r="J2535" s="158"/>
      <c r="L2535" s="159"/>
    </row>
    <row r="2536" spans="10:12" x14ac:dyDescent="0.3">
      <c r="J2536" s="158"/>
      <c r="L2536" s="159"/>
    </row>
    <row r="2537" spans="10:12" x14ac:dyDescent="0.3">
      <c r="J2537" s="158"/>
      <c r="L2537" s="159"/>
    </row>
    <row r="2538" spans="10:12" x14ac:dyDescent="0.3">
      <c r="J2538" s="158"/>
      <c r="L2538" s="159"/>
    </row>
    <row r="2539" spans="10:12" x14ac:dyDescent="0.3">
      <c r="J2539" s="158"/>
      <c r="L2539" s="159"/>
    </row>
    <row r="2540" spans="10:12" x14ac:dyDescent="0.3">
      <c r="J2540" s="158"/>
      <c r="L2540" s="159"/>
    </row>
    <row r="2541" spans="10:12" x14ac:dyDescent="0.3">
      <c r="J2541" s="158"/>
      <c r="L2541" s="159"/>
    </row>
    <row r="2542" spans="10:12" x14ac:dyDescent="0.3">
      <c r="J2542" s="158"/>
      <c r="L2542" s="159"/>
    </row>
    <row r="2543" spans="10:12" x14ac:dyDescent="0.3">
      <c r="J2543" s="158"/>
      <c r="L2543" s="159"/>
    </row>
    <row r="2544" spans="10:12" x14ac:dyDescent="0.3">
      <c r="J2544" s="158"/>
      <c r="L2544" s="159"/>
    </row>
    <row r="2545" spans="10:12" x14ac:dyDescent="0.3">
      <c r="J2545" s="158"/>
      <c r="L2545" s="159"/>
    </row>
    <row r="2546" spans="10:12" x14ac:dyDescent="0.3">
      <c r="J2546" s="158"/>
      <c r="L2546" s="159"/>
    </row>
    <row r="2547" spans="10:12" x14ac:dyDescent="0.3">
      <c r="J2547" s="158"/>
      <c r="L2547" s="159"/>
    </row>
    <row r="2548" spans="10:12" x14ac:dyDescent="0.3">
      <c r="J2548" s="158"/>
      <c r="L2548" s="159"/>
    </row>
    <row r="2549" spans="10:12" x14ac:dyDescent="0.3">
      <c r="J2549" s="158"/>
      <c r="L2549" s="159"/>
    </row>
    <row r="2550" spans="10:12" x14ac:dyDescent="0.3">
      <c r="J2550" s="158"/>
      <c r="L2550" s="159"/>
    </row>
    <row r="2551" spans="10:12" x14ac:dyDescent="0.3">
      <c r="J2551" s="158"/>
      <c r="L2551" s="159"/>
    </row>
    <row r="2552" spans="10:12" x14ac:dyDescent="0.3">
      <c r="J2552" s="158"/>
      <c r="L2552" s="159"/>
    </row>
    <row r="2553" spans="10:12" x14ac:dyDescent="0.3">
      <c r="J2553" s="158"/>
      <c r="L2553" s="159"/>
    </row>
    <row r="2554" spans="10:12" x14ac:dyDescent="0.3">
      <c r="J2554" s="158"/>
      <c r="L2554" s="159"/>
    </row>
    <row r="2555" spans="10:12" x14ac:dyDescent="0.3">
      <c r="J2555" s="158"/>
      <c r="L2555" s="159"/>
    </row>
    <row r="2556" spans="10:12" x14ac:dyDescent="0.3">
      <c r="J2556" s="158"/>
      <c r="L2556" s="159"/>
    </row>
    <row r="2557" spans="10:12" x14ac:dyDescent="0.3">
      <c r="J2557" s="158"/>
      <c r="L2557" s="159"/>
    </row>
    <row r="2558" spans="10:12" x14ac:dyDescent="0.3">
      <c r="J2558" s="158"/>
      <c r="L2558" s="159"/>
    </row>
    <row r="2559" spans="10:12" x14ac:dyDescent="0.3">
      <c r="J2559" s="158"/>
      <c r="L2559" s="159"/>
    </row>
    <row r="2560" spans="10:12" x14ac:dyDescent="0.3">
      <c r="J2560" s="158"/>
      <c r="L2560" s="159"/>
    </row>
    <row r="2561" spans="10:12" x14ac:dyDescent="0.3">
      <c r="J2561" s="158"/>
      <c r="L2561" s="159"/>
    </row>
    <row r="2562" spans="10:12" x14ac:dyDescent="0.3">
      <c r="J2562" s="158"/>
      <c r="L2562" s="159"/>
    </row>
    <row r="2563" spans="10:12" x14ac:dyDescent="0.3">
      <c r="J2563" s="158"/>
      <c r="L2563" s="159"/>
    </row>
    <row r="2564" spans="10:12" x14ac:dyDescent="0.3">
      <c r="J2564" s="158"/>
      <c r="L2564" s="159"/>
    </row>
    <row r="2565" spans="10:12" x14ac:dyDescent="0.3">
      <c r="J2565" s="158"/>
      <c r="L2565" s="159"/>
    </row>
    <row r="2566" spans="10:12" x14ac:dyDescent="0.3">
      <c r="J2566" s="158"/>
      <c r="L2566" s="159"/>
    </row>
    <row r="2567" spans="10:12" x14ac:dyDescent="0.3">
      <c r="J2567" s="158"/>
      <c r="L2567" s="159"/>
    </row>
    <row r="2568" spans="10:12" x14ac:dyDescent="0.3">
      <c r="J2568" s="158"/>
      <c r="L2568" s="159"/>
    </row>
    <row r="2569" spans="10:12" x14ac:dyDescent="0.3">
      <c r="J2569" s="158"/>
      <c r="L2569" s="159"/>
    </row>
    <row r="2570" spans="10:12" x14ac:dyDescent="0.3">
      <c r="J2570" s="158"/>
      <c r="L2570" s="159"/>
    </row>
    <row r="2571" spans="10:12" x14ac:dyDescent="0.3">
      <c r="J2571" s="158"/>
      <c r="L2571" s="159"/>
    </row>
    <row r="2572" spans="10:12" x14ac:dyDescent="0.3">
      <c r="J2572" s="158"/>
      <c r="L2572" s="159"/>
    </row>
    <row r="2573" spans="10:12" x14ac:dyDescent="0.3">
      <c r="J2573" s="158"/>
      <c r="L2573" s="159"/>
    </row>
    <row r="2574" spans="10:12" x14ac:dyDescent="0.3">
      <c r="J2574" s="158"/>
      <c r="L2574" s="159"/>
    </row>
    <row r="2575" spans="10:12" x14ac:dyDescent="0.3">
      <c r="J2575" s="158"/>
      <c r="L2575" s="159"/>
    </row>
    <row r="2576" spans="10:12" x14ac:dyDescent="0.3">
      <c r="J2576" s="158"/>
      <c r="L2576" s="159"/>
    </row>
    <row r="2577" spans="10:12" x14ac:dyDescent="0.3">
      <c r="J2577" s="158"/>
      <c r="L2577" s="159"/>
    </row>
    <row r="2578" spans="10:12" x14ac:dyDescent="0.3">
      <c r="J2578" s="158"/>
      <c r="L2578" s="159"/>
    </row>
    <row r="2579" spans="10:12" x14ac:dyDescent="0.3">
      <c r="J2579" s="158"/>
      <c r="L2579" s="159"/>
    </row>
    <row r="2580" spans="10:12" x14ac:dyDescent="0.3">
      <c r="J2580" s="158"/>
      <c r="L2580" s="159"/>
    </row>
    <row r="2581" spans="10:12" x14ac:dyDescent="0.3">
      <c r="J2581" s="158"/>
      <c r="L2581" s="159"/>
    </row>
    <row r="2582" spans="10:12" x14ac:dyDescent="0.3">
      <c r="J2582" s="158"/>
      <c r="L2582" s="159"/>
    </row>
    <row r="2583" spans="10:12" x14ac:dyDescent="0.3">
      <c r="J2583" s="158"/>
      <c r="L2583" s="159"/>
    </row>
    <row r="2584" spans="10:12" x14ac:dyDescent="0.3">
      <c r="J2584" s="158"/>
      <c r="L2584" s="159"/>
    </row>
    <row r="2585" spans="10:12" x14ac:dyDescent="0.3">
      <c r="J2585" s="158"/>
      <c r="L2585" s="159"/>
    </row>
    <row r="2586" spans="10:12" x14ac:dyDescent="0.3">
      <c r="J2586" s="158"/>
      <c r="L2586" s="159"/>
    </row>
    <row r="2587" spans="10:12" x14ac:dyDescent="0.3">
      <c r="J2587" s="158"/>
      <c r="L2587" s="159"/>
    </row>
    <row r="2588" spans="10:12" x14ac:dyDescent="0.3">
      <c r="J2588" s="158"/>
      <c r="L2588" s="159"/>
    </row>
    <row r="2589" spans="10:12" x14ac:dyDescent="0.3">
      <c r="J2589" s="158"/>
      <c r="L2589" s="159"/>
    </row>
    <row r="2590" spans="10:12" x14ac:dyDescent="0.3">
      <c r="J2590" s="158"/>
      <c r="L2590" s="159"/>
    </row>
    <row r="2591" spans="10:12" x14ac:dyDescent="0.3">
      <c r="J2591" s="158"/>
      <c r="L2591" s="159"/>
    </row>
    <row r="2592" spans="10:12" x14ac:dyDescent="0.3">
      <c r="J2592" s="158"/>
      <c r="L2592" s="159"/>
    </row>
    <row r="2593" spans="10:12" x14ac:dyDescent="0.3">
      <c r="J2593" s="158"/>
      <c r="L2593" s="159"/>
    </row>
    <row r="2594" spans="10:12" x14ac:dyDescent="0.3">
      <c r="J2594" s="158"/>
      <c r="L2594" s="159"/>
    </row>
    <row r="2595" spans="10:12" x14ac:dyDescent="0.3">
      <c r="J2595" s="158"/>
      <c r="L2595" s="159"/>
    </row>
    <row r="2596" spans="10:12" x14ac:dyDescent="0.3">
      <c r="J2596" s="158"/>
      <c r="L2596" s="159"/>
    </row>
    <row r="2597" spans="10:12" x14ac:dyDescent="0.3">
      <c r="J2597" s="158"/>
      <c r="L2597" s="159"/>
    </row>
    <row r="2598" spans="10:12" x14ac:dyDescent="0.3">
      <c r="J2598" s="158"/>
      <c r="L2598" s="159"/>
    </row>
    <row r="2599" spans="10:12" x14ac:dyDescent="0.3">
      <c r="J2599" s="158"/>
      <c r="L2599" s="159"/>
    </row>
    <row r="2600" spans="10:12" x14ac:dyDescent="0.3">
      <c r="J2600" s="158"/>
      <c r="L2600" s="159"/>
    </row>
    <row r="2601" spans="10:12" x14ac:dyDescent="0.3">
      <c r="J2601" s="158"/>
      <c r="L2601" s="159"/>
    </row>
    <row r="2602" spans="10:12" x14ac:dyDescent="0.3">
      <c r="J2602" s="158"/>
      <c r="L2602" s="159"/>
    </row>
    <row r="2603" spans="10:12" x14ac:dyDescent="0.3">
      <c r="J2603" s="158"/>
      <c r="L2603" s="159"/>
    </row>
    <row r="2604" spans="10:12" x14ac:dyDescent="0.3">
      <c r="J2604" s="158"/>
      <c r="L2604" s="159"/>
    </row>
    <row r="2605" spans="10:12" x14ac:dyDescent="0.3">
      <c r="J2605" s="158"/>
      <c r="L2605" s="159"/>
    </row>
    <row r="2606" spans="10:12" x14ac:dyDescent="0.3">
      <c r="J2606" s="158"/>
      <c r="L2606" s="159"/>
    </row>
    <row r="2607" spans="10:12" x14ac:dyDescent="0.3">
      <c r="J2607" s="158"/>
      <c r="L2607" s="159"/>
    </row>
    <row r="2608" spans="10:12" x14ac:dyDescent="0.3">
      <c r="J2608" s="158"/>
      <c r="L2608" s="159"/>
    </row>
    <row r="2609" spans="10:12" x14ac:dyDescent="0.3">
      <c r="J2609" s="158"/>
      <c r="L2609" s="159"/>
    </row>
    <row r="2610" spans="10:12" x14ac:dyDescent="0.3">
      <c r="J2610" s="158"/>
      <c r="L2610" s="159"/>
    </row>
    <row r="2611" spans="10:12" x14ac:dyDescent="0.3">
      <c r="J2611" s="158"/>
      <c r="L2611" s="159"/>
    </row>
    <row r="2612" spans="10:12" x14ac:dyDescent="0.3">
      <c r="J2612" s="158"/>
      <c r="L2612" s="159"/>
    </row>
    <row r="2613" spans="10:12" x14ac:dyDescent="0.3">
      <c r="J2613" s="158"/>
      <c r="L2613" s="159"/>
    </row>
    <row r="2614" spans="10:12" x14ac:dyDescent="0.3">
      <c r="J2614" s="158"/>
      <c r="L2614" s="159"/>
    </row>
    <row r="2615" spans="10:12" x14ac:dyDescent="0.3">
      <c r="J2615" s="158"/>
      <c r="L2615" s="159"/>
    </row>
    <row r="2616" spans="10:12" x14ac:dyDescent="0.3">
      <c r="J2616" s="158"/>
      <c r="L2616" s="159"/>
    </row>
    <row r="2617" spans="10:12" x14ac:dyDescent="0.3">
      <c r="J2617" s="158"/>
      <c r="L2617" s="159"/>
    </row>
    <row r="2618" spans="10:12" x14ac:dyDescent="0.3">
      <c r="J2618" s="158"/>
      <c r="L2618" s="159"/>
    </row>
    <row r="2619" spans="10:12" x14ac:dyDescent="0.3">
      <c r="J2619" s="158"/>
      <c r="L2619" s="159"/>
    </row>
    <row r="2620" spans="10:12" x14ac:dyDescent="0.3">
      <c r="J2620" s="158"/>
      <c r="L2620" s="159"/>
    </row>
    <row r="2621" spans="10:12" x14ac:dyDescent="0.3">
      <c r="J2621" s="158"/>
      <c r="L2621" s="159"/>
    </row>
    <row r="2622" spans="10:12" x14ac:dyDescent="0.3">
      <c r="J2622" s="158"/>
      <c r="L2622" s="159"/>
    </row>
    <row r="2623" spans="10:12" x14ac:dyDescent="0.3">
      <c r="J2623" s="158"/>
      <c r="L2623" s="159"/>
    </row>
    <row r="2624" spans="10:12" x14ac:dyDescent="0.3">
      <c r="J2624" s="158"/>
      <c r="L2624" s="159"/>
    </row>
    <row r="2625" spans="10:12" x14ac:dyDescent="0.3">
      <c r="J2625" s="158"/>
      <c r="L2625" s="159"/>
    </row>
    <row r="2626" spans="10:12" x14ac:dyDescent="0.3">
      <c r="J2626" s="158"/>
      <c r="L2626" s="159"/>
    </row>
    <row r="2627" spans="10:12" x14ac:dyDescent="0.3">
      <c r="J2627" s="158"/>
      <c r="L2627" s="159"/>
    </row>
    <row r="2628" spans="10:12" x14ac:dyDescent="0.3">
      <c r="J2628" s="158"/>
      <c r="L2628" s="159"/>
    </row>
    <row r="2629" spans="10:12" x14ac:dyDescent="0.3">
      <c r="J2629" s="158"/>
      <c r="L2629" s="159"/>
    </row>
    <row r="2630" spans="10:12" x14ac:dyDescent="0.3">
      <c r="J2630" s="158"/>
      <c r="L2630" s="159"/>
    </row>
    <row r="2631" spans="10:12" x14ac:dyDescent="0.3">
      <c r="J2631" s="158"/>
      <c r="L2631" s="159"/>
    </row>
    <row r="2632" spans="10:12" x14ac:dyDescent="0.3">
      <c r="J2632" s="158"/>
      <c r="L2632" s="159"/>
    </row>
    <row r="2633" spans="10:12" x14ac:dyDescent="0.3">
      <c r="J2633" s="158"/>
      <c r="L2633" s="159"/>
    </row>
    <row r="2634" spans="10:12" x14ac:dyDescent="0.3">
      <c r="J2634" s="158"/>
      <c r="L2634" s="159"/>
    </row>
    <row r="2635" spans="10:12" x14ac:dyDescent="0.3">
      <c r="J2635" s="158"/>
      <c r="L2635" s="159"/>
    </row>
    <row r="2636" spans="10:12" x14ac:dyDescent="0.3">
      <c r="J2636" s="158"/>
      <c r="L2636" s="159"/>
    </row>
    <row r="2637" spans="10:12" x14ac:dyDescent="0.3">
      <c r="J2637" s="158"/>
      <c r="L2637" s="159"/>
    </row>
    <row r="2638" spans="10:12" x14ac:dyDescent="0.3">
      <c r="J2638" s="158"/>
      <c r="L2638" s="159"/>
    </row>
    <row r="2639" spans="10:12" x14ac:dyDescent="0.3">
      <c r="J2639" s="158"/>
      <c r="L2639" s="159"/>
    </row>
    <row r="2640" spans="10:12" x14ac:dyDescent="0.3">
      <c r="J2640" s="158"/>
      <c r="L2640" s="159"/>
    </row>
    <row r="2641" spans="10:12" x14ac:dyDescent="0.3">
      <c r="J2641" s="158"/>
      <c r="L2641" s="159"/>
    </row>
    <row r="2642" spans="10:12" x14ac:dyDescent="0.3">
      <c r="J2642" s="158"/>
      <c r="L2642" s="159"/>
    </row>
    <row r="2643" spans="10:12" x14ac:dyDescent="0.3">
      <c r="J2643" s="158"/>
      <c r="L2643" s="159"/>
    </row>
    <row r="2644" spans="10:12" x14ac:dyDescent="0.3">
      <c r="J2644" s="158"/>
      <c r="L2644" s="159"/>
    </row>
    <row r="2645" spans="10:12" x14ac:dyDescent="0.3">
      <c r="J2645" s="158"/>
      <c r="L2645" s="159"/>
    </row>
    <row r="2646" spans="10:12" x14ac:dyDescent="0.3">
      <c r="J2646" s="158"/>
      <c r="L2646" s="159"/>
    </row>
    <row r="2647" spans="10:12" x14ac:dyDescent="0.3">
      <c r="J2647" s="158"/>
      <c r="L2647" s="159"/>
    </row>
    <row r="2648" spans="10:12" x14ac:dyDescent="0.3">
      <c r="J2648" s="158"/>
      <c r="L2648" s="159"/>
    </row>
    <row r="2649" spans="10:12" x14ac:dyDescent="0.3">
      <c r="J2649" s="158"/>
      <c r="L2649" s="159"/>
    </row>
    <row r="2650" spans="10:12" x14ac:dyDescent="0.3">
      <c r="J2650" s="158"/>
      <c r="L2650" s="159"/>
    </row>
    <row r="2651" spans="10:12" x14ac:dyDescent="0.3">
      <c r="J2651" s="158"/>
      <c r="L2651" s="159"/>
    </row>
    <row r="2652" spans="10:12" x14ac:dyDescent="0.3">
      <c r="J2652" s="158"/>
      <c r="L2652" s="159"/>
    </row>
    <row r="2653" spans="10:12" x14ac:dyDescent="0.3">
      <c r="J2653" s="158"/>
      <c r="L2653" s="159"/>
    </row>
    <row r="2654" spans="10:12" x14ac:dyDescent="0.3">
      <c r="J2654" s="158"/>
      <c r="L2654" s="159"/>
    </row>
    <row r="2655" spans="10:12" x14ac:dyDescent="0.3">
      <c r="J2655" s="158"/>
      <c r="L2655" s="159"/>
    </row>
    <row r="2656" spans="10:12" x14ac:dyDescent="0.3">
      <c r="J2656" s="158"/>
      <c r="L2656" s="159"/>
    </row>
    <row r="2657" spans="10:12" x14ac:dyDescent="0.3">
      <c r="J2657" s="158"/>
      <c r="L2657" s="159"/>
    </row>
    <row r="2658" spans="10:12" x14ac:dyDescent="0.3">
      <c r="J2658" s="158"/>
      <c r="L2658" s="159"/>
    </row>
    <row r="2659" spans="10:12" x14ac:dyDescent="0.3">
      <c r="J2659" s="158"/>
      <c r="L2659" s="159"/>
    </row>
    <row r="2660" spans="10:12" x14ac:dyDescent="0.3">
      <c r="J2660" s="158"/>
      <c r="L2660" s="159"/>
    </row>
    <row r="2661" spans="10:12" x14ac:dyDescent="0.3">
      <c r="J2661" s="158"/>
      <c r="L2661" s="159"/>
    </row>
    <row r="2662" spans="10:12" x14ac:dyDescent="0.3">
      <c r="J2662" s="158"/>
      <c r="L2662" s="159"/>
    </row>
    <row r="2663" spans="10:12" x14ac:dyDescent="0.3">
      <c r="J2663" s="158"/>
      <c r="L2663" s="159"/>
    </row>
    <row r="2664" spans="10:12" x14ac:dyDescent="0.3">
      <c r="J2664" s="158"/>
      <c r="L2664" s="159"/>
    </row>
    <row r="2665" spans="10:12" x14ac:dyDescent="0.3">
      <c r="J2665" s="158"/>
      <c r="L2665" s="159"/>
    </row>
    <row r="2666" spans="10:12" x14ac:dyDescent="0.3">
      <c r="J2666" s="158"/>
      <c r="L2666" s="159"/>
    </row>
    <row r="2667" spans="10:12" x14ac:dyDescent="0.3">
      <c r="J2667" s="158"/>
      <c r="L2667" s="159"/>
    </row>
    <row r="2668" spans="10:12" x14ac:dyDescent="0.3">
      <c r="J2668" s="158"/>
      <c r="L2668" s="159"/>
    </row>
    <row r="2669" spans="10:12" x14ac:dyDescent="0.3">
      <c r="J2669" s="158"/>
      <c r="L2669" s="159"/>
    </row>
    <row r="2670" spans="10:12" x14ac:dyDescent="0.3">
      <c r="J2670" s="158"/>
      <c r="L2670" s="159"/>
    </row>
    <row r="2671" spans="10:12" x14ac:dyDescent="0.3">
      <c r="J2671" s="158"/>
      <c r="L2671" s="159"/>
    </row>
    <row r="2672" spans="10:12" x14ac:dyDescent="0.3">
      <c r="J2672" s="158"/>
      <c r="L2672" s="159"/>
    </row>
    <row r="2673" spans="10:12" x14ac:dyDescent="0.3">
      <c r="J2673" s="158"/>
      <c r="L2673" s="159"/>
    </row>
    <row r="2674" spans="10:12" x14ac:dyDescent="0.3">
      <c r="J2674" s="158"/>
      <c r="L2674" s="159"/>
    </row>
    <row r="2675" spans="10:12" x14ac:dyDescent="0.3">
      <c r="J2675" s="158"/>
      <c r="L2675" s="159"/>
    </row>
    <row r="2676" spans="10:12" x14ac:dyDescent="0.3">
      <c r="J2676" s="158"/>
      <c r="L2676" s="159"/>
    </row>
    <row r="2677" spans="10:12" x14ac:dyDescent="0.3">
      <c r="J2677" s="158"/>
      <c r="L2677" s="159"/>
    </row>
    <row r="2678" spans="10:12" x14ac:dyDescent="0.3">
      <c r="J2678" s="158"/>
      <c r="L2678" s="159"/>
    </row>
    <row r="2679" spans="10:12" x14ac:dyDescent="0.3">
      <c r="J2679" s="158"/>
      <c r="L2679" s="159"/>
    </row>
    <row r="2680" spans="10:12" x14ac:dyDescent="0.3">
      <c r="J2680" s="158"/>
      <c r="L2680" s="159"/>
    </row>
    <row r="2681" spans="10:12" x14ac:dyDescent="0.3">
      <c r="J2681" s="158"/>
      <c r="L2681" s="159"/>
    </row>
    <row r="2682" spans="10:12" x14ac:dyDescent="0.3">
      <c r="J2682" s="158"/>
      <c r="L2682" s="159"/>
    </row>
    <row r="2683" spans="10:12" x14ac:dyDescent="0.3">
      <c r="J2683" s="158"/>
      <c r="L2683" s="159"/>
    </row>
    <row r="2684" spans="10:12" x14ac:dyDescent="0.3">
      <c r="J2684" s="158"/>
      <c r="L2684" s="159"/>
    </row>
    <row r="2685" spans="10:12" x14ac:dyDescent="0.3">
      <c r="J2685" s="158"/>
      <c r="L2685" s="159"/>
    </row>
    <row r="2686" spans="10:12" x14ac:dyDescent="0.3">
      <c r="J2686" s="158"/>
      <c r="L2686" s="159"/>
    </row>
    <row r="2687" spans="10:12" x14ac:dyDescent="0.3">
      <c r="J2687" s="158"/>
      <c r="L2687" s="159"/>
    </row>
    <row r="2688" spans="10:12" x14ac:dyDescent="0.3">
      <c r="J2688" s="158"/>
      <c r="L2688" s="159"/>
    </row>
    <row r="2689" spans="10:12" x14ac:dyDescent="0.3">
      <c r="J2689" s="158"/>
      <c r="L2689" s="159"/>
    </row>
    <row r="2690" spans="10:12" x14ac:dyDescent="0.3">
      <c r="J2690" s="158"/>
      <c r="L2690" s="159"/>
    </row>
    <row r="2691" spans="10:12" x14ac:dyDescent="0.3">
      <c r="J2691" s="158"/>
      <c r="L2691" s="159"/>
    </row>
    <row r="2692" spans="10:12" x14ac:dyDescent="0.3">
      <c r="J2692" s="158"/>
      <c r="L2692" s="159"/>
    </row>
    <row r="2693" spans="10:12" x14ac:dyDescent="0.3">
      <c r="J2693" s="158"/>
      <c r="L2693" s="159"/>
    </row>
    <row r="2694" spans="10:12" x14ac:dyDescent="0.3">
      <c r="J2694" s="158"/>
      <c r="L2694" s="159"/>
    </row>
    <row r="2695" spans="10:12" x14ac:dyDescent="0.3">
      <c r="J2695" s="158"/>
      <c r="L2695" s="159"/>
    </row>
    <row r="2696" spans="10:12" x14ac:dyDescent="0.3">
      <c r="J2696" s="158"/>
      <c r="L2696" s="159"/>
    </row>
    <row r="2697" spans="10:12" x14ac:dyDescent="0.3">
      <c r="J2697" s="158"/>
      <c r="L2697" s="159"/>
    </row>
    <row r="2698" spans="10:12" x14ac:dyDescent="0.3">
      <c r="J2698" s="158"/>
      <c r="L2698" s="159"/>
    </row>
    <row r="2699" spans="10:12" x14ac:dyDescent="0.3">
      <c r="J2699" s="158"/>
      <c r="L2699" s="159"/>
    </row>
    <row r="2700" spans="10:12" x14ac:dyDescent="0.3">
      <c r="J2700" s="158"/>
      <c r="L2700" s="159"/>
    </row>
    <row r="2701" spans="10:12" x14ac:dyDescent="0.3">
      <c r="J2701" s="158"/>
      <c r="L2701" s="159"/>
    </row>
    <row r="2702" spans="10:12" x14ac:dyDescent="0.3">
      <c r="J2702" s="158"/>
      <c r="L2702" s="159"/>
    </row>
    <row r="2703" spans="10:12" x14ac:dyDescent="0.3">
      <c r="J2703" s="158"/>
      <c r="L2703" s="159"/>
    </row>
    <row r="2704" spans="10:12" x14ac:dyDescent="0.3">
      <c r="J2704" s="158"/>
      <c r="L2704" s="159"/>
    </row>
    <row r="2705" spans="10:12" x14ac:dyDescent="0.3">
      <c r="J2705" s="158"/>
      <c r="L2705" s="159"/>
    </row>
    <row r="2706" spans="10:12" x14ac:dyDescent="0.3">
      <c r="J2706" s="158"/>
      <c r="L2706" s="159"/>
    </row>
    <row r="2707" spans="10:12" x14ac:dyDescent="0.3">
      <c r="J2707" s="158"/>
      <c r="L2707" s="159"/>
    </row>
    <row r="2708" spans="10:12" x14ac:dyDescent="0.3">
      <c r="J2708" s="158"/>
      <c r="L2708" s="159"/>
    </row>
    <row r="2709" spans="10:12" x14ac:dyDescent="0.3">
      <c r="J2709" s="158"/>
      <c r="L2709" s="159"/>
    </row>
    <row r="2710" spans="10:12" x14ac:dyDescent="0.3">
      <c r="J2710" s="158"/>
      <c r="L2710" s="159"/>
    </row>
    <row r="2711" spans="10:12" x14ac:dyDescent="0.3">
      <c r="J2711" s="158"/>
      <c r="L2711" s="159"/>
    </row>
    <row r="2712" spans="10:12" x14ac:dyDescent="0.3">
      <c r="J2712" s="158"/>
      <c r="L2712" s="159"/>
    </row>
    <row r="2713" spans="10:12" x14ac:dyDescent="0.3">
      <c r="J2713" s="158"/>
      <c r="L2713" s="159"/>
    </row>
    <row r="2714" spans="10:12" x14ac:dyDescent="0.3">
      <c r="J2714" s="158"/>
      <c r="L2714" s="159"/>
    </row>
    <row r="2715" spans="10:12" x14ac:dyDescent="0.3">
      <c r="J2715" s="158"/>
      <c r="L2715" s="159"/>
    </row>
    <row r="2716" spans="10:12" x14ac:dyDescent="0.3">
      <c r="J2716" s="158"/>
      <c r="L2716" s="159"/>
    </row>
    <row r="2717" spans="10:12" x14ac:dyDescent="0.3">
      <c r="J2717" s="158"/>
      <c r="L2717" s="159"/>
    </row>
    <row r="2718" spans="10:12" x14ac:dyDescent="0.3">
      <c r="J2718" s="158"/>
      <c r="L2718" s="159"/>
    </row>
    <row r="2719" spans="10:12" x14ac:dyDescent="0.3">
      <c r="J2719" s="158"/>
      <c r="L2719" s="159"/>
    </row>
    <row r="2720" spans="10:12" x14ac:dyDescent="0.3">
      <c r="J2720" s="158"/>
      <c r="L2720" s="159"/>
    </row>
    <row r="2721" spans="10:12" x14ac:dyDescent="0.3">
      <c r="J2721" s="158"/>
      <c r="L2721" s="159"/>
    </row>
    <row r="2722" spans="10:12" x14ac:dyDescent="0.3">
      <c r="J2722" s="158"/>
      <c r="L2722" s="159"/>
    </row>
    <row r="2723" spans="10:12" x14ac:dyDescent="0.3">
      <c r="J2723" s="158"/>
      <c r="L2723" s="159"/>
    </row>
    <row r="2724" spans="10:12" x14ac:dyDescent="0.3">
      <c r="J2724" s="158"/>
      <c r="L2724" s="159"/>
    </row>
    <row r="2725" spans="10:12" x14ac:dyDescent="0.3">
      <c r="J2725" s="158"/>
      <c r="L2725" s="159"/>
    </row>
    <row r="2726" spans="10:12" x14ac:dyDescent="0.3">
      <c r="J2726" s="158"/>
      <c r="L2726" s="159"/>
    </row>
    <row r="2727" spans="10:12" x14ac:dyDescent="0.3">
      <c r="J2727" s="158"/>
      <c r="L2727" s="159"/>
    </row>
    <row r="2728" spans="10:12" x14ac:dyDescent="0.3">
      <c r="J2728" s="158"/>
      <c r="L2728" s="159"/>
    </row>
    <row r="2729" spans="10:12" x14ac:dyDescent="0.3">
      <c r="J2729" s="158"/>
      <c r="L2729" s="159"/>
    </row>
    <row r="2730" spans="10:12" x14ac:dyDescent="0.3">
      <c r="J2730" s="158"/>
      <c r="L2730" s="159"/>
    </row>
    <row r="2731" spans="10:12" x14ac:dyDescent="0.3">
      <c r="J2731" s="158"/>
      <c r="L2731" s="159"/>
    </row>
    <row r="2732" spans="10:12" x14ac:dyDescent="0.3">
      <c r="J2732" s="158"/>
      <c r="L2732" s="159"/>
    </row>
    <row r="2733" spans="10:12" x14ac:dyDescent="0.3">
      <c r="J2733" s="158"/>
      <c r="L2733" s="159"/>
    </row>
    <row r="2734" spans="10:12" x14ac:dyDescent="0.3">
      <c r="J2734" s="158"/>
      <c r="L2734" s="159"/>
    </row>
    <row r="2735" spans="10:12" x14ac:dyDescent="0.3">
      <c r="J2735" s="158"/>
      <c r="L2735" s="159"/>
    </row>
    <row r="2736" spans="10:12" x14ac:dyDescent="0.3">
      <c r="J2736" s="158"/>
      <c r="L2736" s="159"/>
    </row>
    <row r="2737" spans="10:12" x14ac:dyDescent="0.3">
      <c r="J2737" s="158"/>
      <c r="L2737" s="159"/>
    </row>
    <row r="2738" spans="10:12" x14ac:dyDescent="0.3">
      <c r="J2738" s="158"/>
      <c r="L2738" s="159"/>
    </row>
    <row r="2739" spans="10:12" x14ac:dyDescent="0.3">
      <c r="J2739" s="158"/>
      <c r="L2739" s="159"/>
    </row>
    <row r="2740" spans="10:12" x14ac:dyDescent="0.3">
      <c r="J2740" s="158"/>
      <c r="L2740" s="159"/>
    </row>
    <row r="2741" spans="10:12" x14ac:dyDescent="0.3">
      <c r="J2741" s="158"/>
      <c r="L2741" s="159"/>
    </row>
    <row r="2742" spans="10:12" x14ac:dyDescent="0.3">
      <c r="J2742" s="158"/>
      <c r="L2742" s="159"/>
    </row>
    <row r="2743" spans="10:12" x14ac:dyDescent="0.3">
      <c r="J2743" s="158"/>
      <c r="L2743" s="159"/>
    </row>
    <row r="2744" spans="10:12" x14ac:dyDescent="0.3">
      <c r="J2744" s="158"/>
      <c r="L2744" s="159"/>
    </row>
    <row r="2745" spans="10:12" x14ac:dyDescent="0.3">
      <c r="J2745" s="158"/>
      <c r="L2745" s="159"/>
    </row>
    <row r="2746" spans="10:12" x14ac:dyDescent="0.3">
      <c r="J2746" s="158"/>
      <c r="L2746" s="159"/>
    </row>
    <row r="2747" spans="10:12" x14ac:dyDescent="0.3">
      <c r="J2747" s="158"/>
      <c r="L2747" s="159"/>
    </row>
    <row r="2748" spans="10:12" x14ac:dyDescent="0.3">
      <c r="J2748" s="158"/>
      <c r="L2748" s="159"/>
    </row>
    <row r="2749" spans="10:12" x14ac:dyDescent="0.3">
      <c r="J2749" s="158"/>
      <c r="L2749" s="159"/>
    </row>
    <row r="2750" spans="10:12" x14ac:dyDescent="0.3">
      <c r="J2750" s="158"/>
      <c r="L2750" s="159"/>
    </row>
    <row r="2751" spans="10:12" x14ac:dyDescent="0.3">
      <c r="J2751" s="158"/>
      <c r="L2751" s="159"/>
    </row>
    <row r="2752" spans="10:12" x14ac:dyDescent="0.3">
      <c r="J2752" s="158"/>
      <c r="L2752" s="159"/>
    </row>
    <row r="2753" spans="10:12" x14ac:dyDescent="0.3">
      <c r="J2753" s="158"/>
      <c r="L2753" s="159"/>
    </row>
    <row r="2754" spans="10:12" x14ac:dyDescent="0.3">
      <c r="J2754" s="158"/>
      <c r="L2754" s="159"/>
    </row>
    <row r="2755" spans="10:12" x14ac:dyDescent="0.3">
      <c r="J2755" s="158"/>
      <c r="L2755" s="159"/>
    </row>
    <row r="2756" spans="10:12" x14ac:dyDescent="0.3">
      <c r="J2756" s="158"/>
      <c r="L2756" s="159"/>
    </row>
    <row r="2757" spans="10:12" x14ac:dyDescent="0.3">
      <c r="J2757" s="158"/>
      <c r="L2757" s="159"/>
    </row>
    <row r="2758" spans="10:12" x14ac:dyDescent="0.3">
      <c r="J2758" s="158"/>
      <c r="L2758" s="159"/>
    </row>
    <row r="2759" spans="10:12" x14ac:dyDescent="0.3">
      <c r="J2759" s="158"/>
      <c r="L2759" s="159"/>
    </row>
    <row r="2760" spans="10:12" x14ac:dyDescent="0.3">
      <c r="J2760" s="158"/>
      <c r="L2760" s="159"/>
    </row>
    <row r="2761" spans="10:12" x14ac:dyDescent="0.3">
      <c r="J2761" s="158"/>
      <c r="L2761" s="159"/>
    </row>
    <row r="2762" spans="10:12" x14ac:dyDescent="0.3">
      <c r="J2762" s="158"/>
      <c r="L2762" s="159"/>
    </row>
    <row r="2763" spans="10:12" x14ac:dyDescent="0.3">
      <c r="J2763" s="158"/>
      <c r="L2763" s="159"/>
    </row>
    <row r="2764" spans="10:12" x14ac:dyDescent="0.3">
      <c r="J2764" s="158"/>
      <c r="L2764" s="159"/>
    </row>
    <row r="2765" spans="10:12" x14ac:dyDescent="0.3">
      <c r="J2765" s="158"/>
      <c r="L2765" s="159"/>
    </row>
    <row r="2766" spans="10:12" x14ac:dyDescent="0.3">
      <c r="J2766" s="158"/>
      <c r="L2766" s="159"/>
    </row>
    <row r="2767" spans="10:12" x14ac:dyDescent="0.3">
      <c r="J2767" s="158"/>
      <c r="L2767" s="159"/>
    </row>
    <row r="2768" spans="10:12" x14ac:dyDescent="0.3">
      <c r="J2768" s="158"/>
      <c r="L2768" s="159"/>
    </row>
    <row r="2769" spans="10:12" x14ac:dyDescent="0.3">
      <c r="J2769" s="158"/>
      <c r="L2769" s="159"/>
    </row>
    <row r="2770" spans="10:12" x14ac:dyDescent="0.3">
      <c r="J2770" s="158"/>
      <c r="L2770" s="159"/>
    </row>
    <row r="2771" spans="10:12" x14ac:dyDescent="0.3">
      <c r="J2771" s="158"/>
      <c r="L2771" s="159"/>
    </row>
    <row r="2772" spans="10:12" x14ac:dyDescent="0.3">
      <c r="J2772" s="158"/>
      <c r="L2772" s="159"/>
    </row>
    <row r="2773" spans="10:12" x14ac:dyDescent="0.3">
      <c r="J2773" s="158"/>
      <c r="L2773" s="159"/>
    </row>
    <row r="2774" spans="10:12" x14ac:dyDescent="0.3">
      <c r="J2774" s="158"/>
      <c r="L2774" s="159"/>
    </row>
    <row r="2775" spans="10:12" x14ac:dyDescent="0.3">
      <c r="J2775" s="158"/>
      <c r="L2775" s="159"/>
    </row>
    <row r="2776" spans="10:12" x14ac:dyDescent="0.3">
      <c r="J2776" s="158"/>
      <c r="L2776" s="159"/>
    </row>
    <row r="2777" spans="10:12" x14ac:dyDescent="0.3">
      <c r="J2777" s="158"/>
      <c r="L2777" s="159"/>
    </row>
    <row r="2778" spans="10:12" x14ac:dyDescent="0.3">
      <c r="J2778" s="158"/>
      <c r="L2778" s="159"/>
    </row>
    <row r="2779" spans="10:12" x14ac:dyDescent="0.3">
      <c r="J2779" s="158"/>
      <c r="L2779" s="159"/>
    </row>
    <row r="2780" spans="10:12" x14ac:dyDescent="0.3">
      <c r="J2780" s="158"/>
      <c r="L2780" s="159"/>
    </row>
    <row r="2781" spans="10:12" x14ac:dyDescent="0.3">
      <c r="J2781" s="158"/>
      <c r="L2781" s="159"/>
    </row>
    <row r="2782" spans="10:12" x14ac:dyDescent="0.3">
      <c r="J2782" s="158"/>
      <c r="L2782" s="159"/>
    </row>
    <row r="2783" spans="10:12" x14ac:dyDescent="0.3">
      <c r="J2783" s="158"/>
      <c r="L2783" s="159"/>
    </row>
    <row r="2784" spans="10:12" x14ac:dyDescent="0.3">
      <c r="J2784" s="158"/>
      <c r="L2784" s="159"/>
    </row>
    <row r="2785" spans="10:12" x14ac:dyDescent="0.3">
      <c r="J2785" s="158"/>
      <c r="L2785" s="159"/>
    </row>
    <row r="2786" spans="10:12" x14ac:dyDescent="0.3">
      <c r="J2786" s="158"/>
      <c r="L2786" s="159"/>
    </row>
    <row r="2787" spans="10:12" x14ac:dyDescent="0.3">
      <c r="J2787" s="158"/>
      <c r="L2787" s="159"/>
    </row>
    <row r="2788" spans="10:12" x14ac:dyDescent="0.3">
      <c r="J2788" s="158"/>
      <c r="L2788" s="159"/>
    </row>
    <row r="2789" spans="10:12" x14ac:dyDescent="0.3">
      <c r="J2789" s="158"/>
      <c r="L2789" s="159"/>
    </row>
    <row r="2790" spans="10:12" x14ac:dyDescent="0.3">
      <c r="J2790" s="158"/>
      <c r="L2790" s="159"/>
    </row>
    <row r="2791" spans="10:12" x14ac:dyDescent="0.3">
      <c r="J2791" s="158"/>
      <c r="L2791" s="159"/>
    </row>
    <row r="2792" spans="10:12" x14ac:dyDescent="0.3">
      <c r="J2792" s="158"/>
      <c r="L2792" s="159"/>
    </row>
    <row r="2793" spans="10:12" x14ac:dyDescent="0.3">
      <c r="J2793" s="158"/>
      <c r="L2793" s="159"/>
    </row>
    <row r="2794" spans="10:12" x14ac:dyDescent="0.3">
      <c r="J2794" s="158"/>
      <c r="L2794" s="159"/>
    </row>
    <row r="2795" spans="10:12" x14ac:dyDescent="0.3">
      <c r="J2795" s="158"/>
      <c r="L2795" s="159"/>
    </row>
    <row r="2796" spans="10:12" x14ac:dyDescent="0.3">
      <c r="J2796" s="158"/>
      <c r="L2796" s="159"/>
    </row>
    <row r="2797" spans="10:12" x14ac:dyDescent="0.3">
      <c r="J2797" s="158"/>
      <c r="L2797" s="159"/>
    </row>
    <row r="2798" spans="10:12" x14ac:dyDescent="0.3">
      <c r="J2798" s="158"/>
      <c r="L2798" s="159"/>
    </row>
    <row r="2799" spans="10:12" x14ac:dyDescent="0.3">
      <c r="J2799" s="158"/>
      <c r="L2799" s="159"/>
    </row>
    <row r="2800" spans="10:12" x14ac:dyDescent="0.3">
      <c r="J2800" s="158"/>
      <c r="L2800" s="159"/>
    </row>
    <row r="2801" spans="10:12" x14ac:dyDescent="0.3">
      <c r="J2801" s="158"/>
      <c r="L2801" s="159"/>
    </row>
    <row r="2802" spans="10:12" x14ac:dyDescent="0.3">
      <c r="J2802" s="158"/>
      <c r="L2802" s="159"/>
    </row>
    <row r="2803" spans="10:12" x14ac:dyDescent="0.3">
      <c r="J2803" s="158"/>
      <c r="L2803" s="159"/>
    </row>
    <row r="2804" spans="10:12" x14ac:dyDescent="0.3">
      <c r="J2804" s="158"/>
      <c r="L2804" s="159"/>
    </row>
    <row r="2805" spans="10:12" x14ac:dyDescent="0.3">
      <c r="J2805" s="158"/>
      <c r="L2805" s="159"/>
    </row>
    <row r="2806" spans="10:12" x14ac:dyDescent="0.3">
      <c r="J2806" s="158"/>
      <c r="L2806" s="159"/>
    </row>
    <row r="2807" spans="10:12" x14ac:dyDescent="0.3">
      <c r="J2807" s="158"/>
      <c r="L2807" s="159"/>
    </row>
    <row r="2808" spans="10:12" x14ac:dyDescent="0.3">
      <c r="J2808" s="158"/>
      <c r="L2808" s="159"/>
    </row>
    <row r="2809" spans="10:12" x14ac:dyDescent="0.3">
      <c r="J2809" s="158"/>
      <c r="L2809" s="159"/>
    </row>
    <row r="2810" spans="10:12" x14ac:dyDescent="0.3">
      <c r="J2810" s="158"/>
      <c r="L2810" s="159"/>
    </row>
    <row r="2811" spans="10:12" x14ac:dyDescent="0.3">
      <c r="J2811" s="158"/>
      <c r="L2811" s="159"/>
    </row>
    <row r="2812" spans="10:12" x14ac:dyDescent="0.3">
      <c r="J2812" s="158"/>
      <c r="L2812" s="159"/>
    </row>
    <row r="2813" spans="10:12" x14ac:dyDescent="0.3">
      <c r="J2813" s="158"/>
      <c r="L2813" s="159"/>
    </row>
    <row r="2814" spans="10:12" x14ac:dyDescent="0.3">
      <c r="J2814" s="158"/>
      <c r="L2814" s="159"/>
    </row>
    <row r="2815" spans="10:12" x14ac:dyDescent="0.3">
      <c r="J2815" s="158"/>
      <c r="L2815" s="159"/>
    </row>
    <row r="2816" spans="10:12" x14ac:dyDescent="0.3">
      <c r="J2816" s="158"/>
      <c r="L2816" s="159"/>
    </row>
    <row r="2817" spans="10:12" x14ac:dyDescent="0.3">
      <c r="J2817" s="158"/>
      <c r="L2817" s="159"/>
    </row>
    <row r="2818" spans="10:12" x14ac:dyDescent="0.3">
      <c r="J2818" s="158"/>
      <c r="L2818" s="159"/>
    </row>
    <row r="2819" spans="10:12" x14ac:dyDescent="0.3">
      <c r="J2819" s="158"/>
      <c r="L2819" s="159"/>
    </row>
    <row r="2820" spans="10:12" x14ac:dyDescent="0.3">
      <c r="J2820" s="158"/>
      <c r="L2820" s="159"/>
    </row>
    <row r="2821" spans="10:12" x14ac:dyDescent="0.3">
      <c r="J2821" s="158"/>
      <c r="L2821" s="159"/>
    </row>
    <row r="2822" spans="10:12" x14ac:dyDescent="0.3">
      <c r="J2822" s="158"/>
      <c r="L2822" s="159"/>
    </row>
    <row r="2823" spans="10:12" x14ac:dyDescent="0.3">
      <c r="J2823" s="158"/>
      <c r="L2823" s="159"/>
    </row>
    <row r="2824" spans="10:12" x14ac:dyDescent="0.3">
      <c r="J2824" s="158"/>
      <c r="L2824" s="159"/>
    </row>
    <row r="2825" spans="10:12" x14ac:dyDescent="0.3">
      <c r="J2825" s="158"/>
      <c r="L2825" s="159"/>
    </row>
    <row r="2826" spans="10:12" x14ac:dyDescent="0.3">
      <c r="J2826" s="158"/>
      <c r="L2826" s="159"/>
    </row>
    <row r="2827" spans="10:12" x14ac:dyDescent="0.3">
      <c r="J2827" s="158"/>
      <c r="L2827" s="159"/>
    </row>
    <row r="2828" spans="10:12" x14ac:dyDescent="0.3">
      <c r="J2828" s="158"/>
      <c r="L2828" s="159"/>
    </row>
    <row r="2829" spans="10:12" x14ac:dyDescent="0.3">
      <c r="J2829" s="158"/>
      <c r="L2829" s="159"/>
    </row>
    <row r="2830" spans="10:12" x14ac:dyDescent="0.3">
      <c r="J2830" s="158"/>
      <c r="L2830" s="159"/>
    </row>
    <row r="2831" spans="10:12" x14ac:dyDescent="0.3">
      <c r="J2831" s="158"/>
      <c r="L2831" s="159"/>
    </row>
    <row r="2832" spans="10:12" x14ac:dyDescent="0.3">
      <c r="J2832" s="158"/>
      <c r="L2832" s="159"/>
    </row>
    <row r="2833" spans="10:12" x14ac:dyDescent="0.3">
      <c r="J2833" s="158"/>
      <c r="L2833" s="159"/>
    </row>
    <row r="2834" spans="10:12" x14ac:dyDescent="0.3">
      <c r="J2834" s="158"/>
      <c r="L2834" s="159"/>
    </row>
    <row r="2835" spans="10:12" x14ac:dyDescent="0.3">
      <c r="J2835" s="158"/>
      <c r="L2835" s="159"/>
    </row>
    <row r="2836" spans="10:12" x14ac:dyDescent="0.3">
      <c r="J2836" s="158"/>
      <c r="L2836" s="159"/>
    </row>
    <row r="2837" spans="10:12" x14ac:dyDescent="0.3">
      <c r="J2837" s="158"/>
      <c r="L2837" s="159"/>
    </row>
    <row r="2838" spans="10:12" x14ac:dyDescent="0.3">
      <c r="J2838" s="158"/>
      <c r="L2838" s="159"/>
    </row>
    <row r="2839" spans="10:12" x14ac:dyDescent="0.3">
      <c r="J2839" s="158"/>
      <c r="L2839" s="159"/>
    </row>
    <row r="2840" spans="10:12" x14ac:dyDescent="0.3">
      <c r="J2840" s="158"/>
      <c r="L2840" s="159"/>
    </row>
    <row r="2841" spans="10:12" x14ac:dyDescent="0.3">
      <c r="J2841" s="158"/>
      <c r="L2841" s="159"/>
    </row>
    <row r="2842" spans="10:12" x14ac:dyDescent="0.3">
      <c r="J2842" s="158"/>
      <c r="L2842" s="159"/>
    </row>
    <row r="2843" spans="10:12" x14ac:dyDescent="0.3">
      <c r="J2843" s="158"/>
      <c r="L2843" s="159"/>
    </row>
    <row r="2844" spans="10:12" x14ac:dyDescent="0.3">
      <c r="J2844" s="158"/>
      <c r="L2844" s="159"/>
    </row>
    <row r="2845" spans="10:12" x14ac:dyDescent="0.3">
      <c r="J2845" s="158"/>
      <c r="L2845" s="159"/>
    </row>
    <row r="2846" spans="10:12" x14ac:dyDescent="0.3">
      <c r="J2846" s="158"/>
      <c r="L2846" s="159"/>
    </row>
    <row r="2847" spans="10:12" x14ac:dyDescent="0.3">
      <c r="J2847" s="158"/>
      <c r="L2847" s="159"/>
    </row>
    <row r="2848" spans="10:12" x14ac:dyDescent="0.3">
      <c r="J2848" s="158"/>
      <c r="L2848" s="159"/>
    </row>
    <row r="2849" spans="10:12" x14ac:dyDescent="0.3">
      <c r="J2849" s="158"/>
      <c r="L2849" s="159"/>
    </row>
    <row r="2850" spans="10:12" x14ac:dyDescent="0.3">
      <c r="J2850" s="158"/>
      <c r="L2850" s="159"/>
    </row>
    <row r="2851" spans="10:12" x14ac:dyDescent="0.3">
      <c r="J2851" s="158"/>
      <c r="L2851" s="159"/>
    </row>
    <row r="2852" spans="10:12" x14ac:dyDescent="0.3">
      <c r="J2852" s="158"/>
      <c r="L2852" s="159"/>
    </row>
    <row r="2853" spans="10:12" x14ac:dyDescent="0.3">
      <c r="J2853" s="158"/>
      <c r="L2853" s="159"/>
    </row>
    <row r="2854" spans="10:12" x14ac:dyDescent="0.3">
      <c r="J2854" s="158"/>
      <c r="L2854" s="159"/>
    </row>
    <row r="2855" spans="10:12" x14ac:dyDescent="0.3">
      <c r="J2855" s="158"/>
      <c r="L2855" s="159"/>
    </row>
    <row r="2856" spans="10:12" x14ac:dyDescent="0.3">
      <c r="J2856" s="158"/>
      <c r="L2856" s="159"/>
    </row>
    <row r="2857" spans="10:12" x14ac:dyDescent="0.3">
      <c r="J2857" s="158"/>
      <c r="L2857" s="159"/>
    </row>
    <row r="2858" spans="10:12" x14ac:dyDescent="0.3">
      <c r="J2858" s="158"/>
      <c r="L2858" s="159"/>
    </row>
    <row r="2859" spans="10:12" x14ac:dyDescent="0.3">
      <c r="J2859" s="158"/>
      <c r="L2859" s="159"/>
    </row>
    <row r="2860" spans="10:12" x14ac:dyDescent="0.3">
      <c r="J2860" s="158"/>
      <c r="L2860" s="159"/>
    </row>
    <row r="2861" spans="10:12" x14ac:dyDescent="0.3">
      <c r="J2861" s="158"/>
      <c r="L2861" s="159"/>
    </row>
    <row r="2862" spans="10:12" x14ac:dyDescent="0.3">
      <c r="J2862" s="158"/>
      <c r="L2862" s="159"/>
    </row>
    <row r="2863" spans="10:12" x14ac:dyDescent="0.3">
      <c r="J2863" s="158"/>
      <c r="L2863" s="159"/>
    </row>
    <row r="2864" spans="10:12" x14ac:dyDescent="0.3">
      <c r="J2864" s="158"/>
      <c r="L2864" s="159"/>
    </row>
    <row r="2865" spans="10:12" x14ac:dyDescent="0.3">
      <c r="J2865" s="158"/>
      <c r="L2865" s="159"/>
    </row>
    <row r="2866" spans="10:12" x14ac:dyDescent="0.3">
      <c r="J2866" s="158"/>
      <c r="L2866" s="159"/>
    </row>
    <row r="2867" spans="10:12" x14ac:dyDescent="0.3">
      <c r="J2867" s="158"/>
      <c r="L2867" s="159"/>
    </row>
    <row r="2868" spans="10:12" x14ac:dyDescent="0.3">
      <c r="J2868" s="158"/>
      <c r="L2868" s="159"/>
    </row>
    <row r="2869" spans="10:12" x14ac:dyDescent="0.3">
      <c r="J2869" s="158"/>
      <c r="L2869" s="159"/>
    </row>
    <row r="2870" spans="10:12" x14ac:dyDescent="0.3">
      <c r="J2870" s="158"/>
      <c r="L2870" s="159"/>
    </row>
    <row r="2871" spans="10:12" x14ac:dyDescent="0.3">
      <c r="J2871" s="158"/>
      <c r="L2871" s="159"/>
    </row>
    <row r="2872" spans="10:12" x14ac:dyDescent="0.3">
      <c r="J2872" s="158"/>
      <c r="L2872" s="159"/>
    </row>
    <row r="2873" spans="10:12" x14ac:dyDescent="0.3">
      <c r="J2873" s="158"/>
      <c r="L2873" s="159"/>
    </row>
    <row r="2874" spans="10:12" x14ac:dyDescent="0.3">
      <c r="J2874" s="158"/>
      <c r="L2874" s="159"/>
    </row>
    <row r="2875" spans="10:12" x14ac:dyDescent="0.3">
      <c r="J2875" s="158"/>
      <c r="L2875" s="159"/>
    </row>
    <row r="2876" spans="10:12" x14ac:dyDescent="0.3">
      <c r="J2876" s="158"/>
      <c r="L2876" s="159"/>
    </row>
    <row r="2877" spans="10:12" x14ac:dyDescent="0.3">
      <c r="J2877" s="158"/>
      <c r="L2877" s="159"/>
    </row>
    <row r="2878" spans="10:12" x14ac:dyDescent="0.3">
      <c r="J2878" s="158"/>
      <c r="L2878" s="159"/>
    </row>
    <row r="2879" spans="10:12" x14ac:dyDescent="0.3">
      <c r="J2879" s="158"/>
      <c r="L2879" s="159"/>
    </row>
    <row r="2880" spans="10:12" x14ac:dyDescent="0.3">
      <c r="J2880" s="158"/>
      <c r="L2880" s="159"/>
    </row>
    <row r="2881" spans="10:12" x14ac:dyDescent="0.3">
      <c r="J2881" s="158"/>
      <c r="L2881" s="159"/>
    </row>
    <row r="2882" spans="10:12" x14ac:dyDescent="0.3">
      <c r="J2882" s="158"/>
      <c r="L2882" s="159"/>
    </row>
    <row r="2883" spans="10:12" x14ac:dyDescent="0.3">
      <c r="J2883" s="158"/>
      <c r="L2883" s="159"/>
    </row>
    <row r="2884" spans="10:12" x14ac:dyDescent="0.3">
      <c r="J2884" s="158"/>
      <c r="L2884" s="159"/>
    </row>
    <row r="2885" spans="10:12" x14ac:dyDescent="0.3">
      <c r="J2885" s="158"/>
      <c r="L2885" s="159"/>
    </row>
    <row r="2886" spans="10:12" x14ac:dyDescent="0.3">
      <c r="J2886" s="158"/>
      <c r="L2886" s="159"/>
    </row>
    <row r="2887" spans="10:12" x14ac:dyDescent="0.3">
      <c r="J2887" s="158"/>
      <c r="L2887" s="159"/>
    </row>
    <row r="2888" spans="10:12" x14ac:dyDescent="0.3">
      <c r="J2888" s="158"/>
      <c r="L2888" s="159"/>
    </row>
    <row r="2889" spans="10:12" x14ac:dyDescent="0.3">
      <c r="J2889" s="158"/>
      <c r="L2889" s="159"/>
    </row>
    <row r="2890" spans="10:12" x14ac:dyDescent="0.3">
      <c r="J2890" s="158"/>
      <c r="L2890" s="159"/>
    </row>
    <row r="2891" spans="10:12" x14ac:dyDescent="0.3">
      <c r="J2891" s="158"/>
      <c r="L2891" s="159"/>
    </row>
    <row r="2892" spans="10:12" x14ac:dyDescent="0.3">
      <c r="J2892" s="158"/>
      <c r="L2892" s="159"/>
    </row>
    <row r="2893" spans="10:12" x14ac:dyDescent="0.3">
      <c r="J2893" s="158"/>
      <c r="L2893" s="159"/>
    </row>
    <row r="2894" spans="10:12" x14ac:dyDescent="0.3">
      <c r="J2894" s="158"/>
      <c r="L2894" s="159"/>
    </row>
    <row r="2895" spans="10:12" x14ac:dyDescent="0.3">
      <c r="J2895" s="158"/>
      <c r="L2895" s="159"/>
    </row>
    <row r="2896" spans="10:12" x14ac:dyDescent="0.3">
      <c r="J2896" s="158"/>
      <c r="L2896" s="159"/>
    </row>
    <row r="2897" spans="10:12" x14ac:dyDescent="0.3">
      <c r="J2897" s="158"/>
      <c r="L2897" s="159"/>
    </row>
    <row r="2898" spans="10:12" x14ac:dyDescent="0.3">
      <c r="J2898" s="158"/>
      <c r="L2898" s="159"/>
    </row>
    <row r="2899" spans="10:12" x14ac:dyDescent="0.3">
      <c r="J2899" s="158"/>
      <c r="L2899" s="159"/>
    </row>
    <row r="2900" spans="10:12" x14ac:dyDescent="0.3">
      <c r="J2900" s="158"/>
      <c r="L2900" s="159"/>
    </row>
    <row r="2901" spans="10:12" x14ac:dyDescent="0.3">
      <c r="J2901" s="158"/>
      <c r="L2901" s="159"/>
    </row>
    <row r="2902" spans="10:12" x14ac:dyDescent="0.3">
      <c r="J2902" s="158"/>
      <c r="L2902" s="159"/>
    </row>
    <row r="2903" spans="10:12" x14ac:dyDescent="0.3">
      <c r="J2903" s="158"/>
      <c r="L2903" s="159"/>
    </row>
    <row r="2904" spans="10:12" x14ac:dyDescent="0.3">
      <c r="J2904" s="158"/>
      <c r="L2904" s="159"/>
    </row>
    <row r="2905" spans="10:12" x14ac:dyDescent="0.3">
      <c r="J2905" s="158"/>
      <c r="L2905" s="159"/>
    </row>
    <row r="2906" spans="10:12" x14ac:dyDescent="0.3">
      <c r="J2906" s="158"/>
      <c r="L2906" s="159"/>
    </row>
    <row r="2907" spans="10:12" x14ac:dyDescent="0.3">
      <c r="J2907" s="158"/>
      <c r="L2907" s="159"/>
    </row>
    <row r="2908" spans="10:12" x14ac:dyDescent="0.3">
      <c r="J2908" s="158"/>
      <c r="L2908" s="159"/>
    </row>
    <row r="2909" spans="10:12" x14ac:dyDescent="0.3">
      <c r="J2909" s="158"/>
      <c r="L2909" s="159"/>
    </row>
    <row r="2910" spans="10:12" x14ac:dyDescent="0.3">
      <c r="J2910" s="158"/>
      <c r="L2910" s="159"/>
    </row>
    <row r="2911" spans="10:12" x14ac:dyDescent="0.3">
      <c r="J2911" s="158"/>
      <c r="L2911" s="159"/>
    </row>
    <row r="2912" spans="10:12" x14ac:dyDescent="0.3">
      <c r="J2912" s="158"/>
      <c r="L2912" s="159"/>
    </row>
    <row r="2913" spans="10:12" x14ac:dyDescent="0.3">
      <c r="J2913" s="158"/>
      <c r="L2913" s="159"/>
    </row>
    <row r="2914" spans="10:12" x14ac:dyDescent="0.3">
      <c r="J2914" s="158"/>
      <c r="L2914" s="159"/>
    </row>
    <row r="2915" spans="10:12" x14ac:dyDescent="0.3">
      <c r="J2915" s="158"/>
      <c r="L2915" s="159"/>
    </row>
    <row r="2916" spans="10:12" x14ac:dyDescent="0.3">
      <c r="J2916" s="158"/>
      <c r="L2916" s="159"/>
    </row>
    <row r="2917" spans="10:12" x14ac:dyDescent="0.3">
      <c r="J2917" s="158"/>
      <c r="L2917" s="159"/>
    </row>
    <row r="2918" spans="10:12" x14ac:dyDescent="0.3">
      <c r="J2918" s="158"/>
      <c r="L2918" s="159"/>
    </row>
    <row r="2919" spans="10:12" x14ac:dyDescent="0.3">
      <c r="J2919" s="158"/>
      <c r="L2919" s="159"/>
    </row>
    <row r="2920" spans="10:12" x14ac:dyDescent="0.3">
      <c r="J2920" s="158"/>
      <c r="L2920" s="159"/>
    </row>
    <row r="2921" spans="10:12" x14ac:dyDescent="0.3">
      <c r="J2921" s="158"/>
      <c r="L2921" s="159"/>
    </row>
    <row r="2922" spans="10:12" x14ac:dyDescent="0.3">
      <c r="J2922" s="158"/>
      <c r="L2922" s="159"/>
    </row>
    <row r="2923" spans="10:12" x14ac:dyDescent="0.3">
      <c r="J2923" s="158"/>
      <c r="L2923" s="159"/>
    </row>
    <row r="2924" spans="10:12" x14ac:dyDescent="0.3">
      <c r="J2924" s="158"/>
      <c r="L2924" s="159"/>
    </row>
    <row r="2925" spans="10:12" x14ac:dyDescent="0.3">
      <c r="J2925" s="158"/>
      <c r="L2925" s="159"/>
    </row>
    <row r="2926" spans="10:12" x14ac:dyDescent="0.3">
      <c r="J2926" s="158"/>
      <c r="L2926" s="159"/>
    </row>
    <row r="2927" spans="10:12" x14ac:dyDescent="0.3">
      <c r="J2927" s="158"/>
      <c r="L2927" s="159"/>
    </row>
    <row r="2928" spans="10:12" x14ac:dyDescent="0.3">
      <c r="J2928" s="158"/>
      <c r="L2928" s="159"/>
    </row>
    <row r="2929" spans="10:12" x14ac:dyDescent="0.3">
      <c r="J2929" s="158"/>
      <c r="L2929" s="159"/>
    </row>
    <row r="2930" spans="10:12" x14ac:dyDescent="0.3">
      <c r="J2930" s="158"/>
      <c r="L2930" s="159"/>
    </row>
    <row r="2931" spans="10:12" x14ac:dyDescent="0.3">
      <c r="J2931" s="158"/>
      <c r="L2931" s="159"/>
    </row>
    <row r="2932" spans="10:12" x14ac:dyDescent="0.3">
      <c r="J2932" s="158"/>
      <c r="L2932" s="159"/>
    </row>
    <row r="2933" spans="10:12" x14ac:dyDescent="0.3">
      <c r="J2933" s="158"/>
      <c r="L2933" s="159"/>
    </row>
    <row r="2934" spans="10:12" x14ac:dyDescent="0.3">
      <c r="J2934" s="158"/>
      <c r="L2934" s="159"/>
    </row>
    <row r="2935" spans="10:12" x14ac:dyDescent="0.3">
      <c r="J2935" s="158"/>
      <c r="L2935" s="159"/>
    </row>
    <row r="2936" spans="10:12" x14ac:dyDescent="0.3">
      <c r="J2936" s="158"/>
      <c r="L2936" s="159"/>
    </row>
    <row r="2937" spans="10:12" x14ac:dyDescent="0.3">
      <c r="J2937" s="158"/>
      <c r="L2937" s="159"/>
    </row>
    <row r="2938" spans="10:12" x14ac:dyDescent="0.3">
      <c r="J2938" s="158"/>
      <c r="L2938" s="159"/>
    </row>
    <row r="2939" spans="10:12" x14ac:dyDescent="0.3">
      <c r="J2939" s="158"/>
      <c r="L2939" s="159"/>
    </row>
    <row r="2940" spans="10:12" x14ac:dyDescent="0.3">
      <c r="J2940" s="158"/>
      <c r="L2940" s="159"/>
    </row>
    <row r="2941" spans="10:12" x14ac:dyDescent="0.3">
      <c r="J2941" s="158"/>
      <c r="L2941" s="159"/>
    </row>
    <row r="2942" spans="10:12" x14ac:dyDescent="0.3">
      <c r="J2942" s="158"/>
      <c r="L2942" s="159"/>
    </row>
    <row r="2943" spans="10:12" x14ac:dyDescent="0.3">
      <c r="J2943" s="158"/>
      <c r="L2943" s="159"/>
    </row>
    <row r="2944" spans="10:12" x14ac:dyDescent="0.3">
      <c r="J2944" s="158"/>
      <c r="L2944" s="159"/>
    </row>
    <row r="2945" spans="10:12" x14ac:dyDescent="0.3">
      <c r="J2945" s="158"/>
      <c r="L2945" s="159"/>
    </row>
    <row r="2946" spans="10:12" x14ac:dyDescent="0.3">
      <c r="J2946" s="158"/>
      <c r="L2946" s="159"/>
    </row>
    <row r="2947" spans="10:12" x14ac:dyDescent="0.3">
      <c r="J2947" s="158"/>
      <c r="L2947" s="159"/>
    </row>
    <row r="2948" spans="10:12" x14ac:dyDescent="0.3">
      <c r="J2948" s="158"/>
      <c r="L2948" s="159"/>
    </row>
    <row r="2949" spans="10:12" x14ac:dyDescent="0.3">
      <c r="J2949" s="158"/>
      <c r="L2949" s="159"/>
    </row>
    <row r="2950" spans="10:12" x14ac:dyDescent="0.3">
      <c r="J2950" s="158"/>
      <c r="L2950" s="159"/>
    </row>
    <row r="2951" spans="10:12" x14ac:dyDescent="0.3">
      <c r="J2951" s="158"/>
      <c r="L2951" s="159"/>
    </row>
    <row r="2952" spans="10:12" x14ac:dyDescent="0.3">
      <c r="J2952" s="158"/>
      <c r="L2952" s="159"/>
    </row>
    <row r="2953" spans="10:12" x14ac:dyDescent="0.3">
      <c r="J2953" s="158"/>
      <c r="L2953" s="159"/>
    </row>
    <row r="2954" spans="10:12" x14ac:dyDescent="0.3">
      <c r="J2954" s="158"/>
      <c r="L2954" s="159"/>
    </row>
    <row r="2955" spans="10:12" x14ac:dyDescent="0.3">
      <c r="J2955" s="158"/>
      <c r="L2955" s="159"/>
    </row>
    <row r="2956" spans="10:12" x14ac:dyDescent="0.3">
      <c r="J2956" s="158"/>
      <c r="L2956" s="159"/>
    </row>
    <row r="2957" spans="10:12" x14ac:dyDescent="0.3">
      <c r="J2957" s="158"/>
      <c r="L2957" s="159"/>
    </row>
    <row r="2958" spans="10:12" x14ac:dyDescent="0.3">
      <c r="J2958" s="158"/>
      <c r="L2958" s="159"/>
    </row>
    <row r="2959" spans="10:12" x14ac:dyDescent="0.3">
      <c r="J2959" s="158"/>
      <c r="L2959" s="159"/>
    </row>
    <row r="2960" spans="10:12" x14ac:dyDescent="0.3">
      <c r="J2960" s="158"/>
      <c r="L2960" s="159"/>
    </row>
    <row r="2961" spans="10:12" x14ac:dyDescent="0.3">
      <c r="J2961" s="158"/>
      <c r="L2961" s="159"/>
    </row>
    <row r="2962" spans="10:12" x14ac:dyDescent="0.3">
      <c r="J2962" s="158"/>
      <c r="L2962" s="159"/>
    </row>
    <row r="2963" spans="10:12" x14ac:dyDescent="0.3">
      <c r="J2963" s="158"/>
      <c r="L2963" s="159"/>
    </row>
    <row r="2964" spans="10:12" x14ac:dyDescent="0.3">
      <c r="J2964" s="158"/>
      <c r="L2964" s="159"/>
    </row>
    <row r="2965" spans="10:12" x14ac:dyDescent="0.3">
      <c r="J2965" s="158"/>
      <c r="L2965" s="159"/>
    </row>
    <row r="2966" spans="10:12" x14ac:dyDescent="0.3">
      <c r="J2966" s="158"/>
      <c r="L2966" s="159"/>
    </row>
    <row r="2967" spans="10:12" x14ac:dyDescent="0.3">
      <c r="J2967" s="158"/>
      <c r="L2967" s="159"/>
    </row>
    <row r="2968" spans="10:12" x14ac:dyDescent="0.3">
      <c r="J2968" s="158"/>
      <c r="L2968" s="159"/>
    </row>
    <row r="2969" spans="10:12" x14ac:dyDescent="0.3">
      <c r="J2969" s="158"/>
      <c r="L2969" s="159"/>
    </row>
    <row r="2970" spans="10:12" x14ac:dyDescent="0.3">
      <c r="J2970" s="158"/>
      <c r="L2970" s="159"/>
    </row>
    <row r="2971" spans="10:12" x14ac:dyDescent="0.3">
      <c r="J2971" s="158"/>
      <c r="L2971" s="159"/>
    </row>
    <row r="2972" spans="10:12" x14ac:dyDescent="0.3">
      <c r="J2972" s="158"/>
      <c r="L2972" s="159"/>
    </row>
    <row r="2973" spans="10:12" x14ac:dyDescent="0.3">
      <c r="J2973" s="158"/>
      <c r="L2973" s="159"/>
    </row>
    <row r="2974" spans="10:12" x14ac:dyDescent="0.3">
      <c r="J2974" s="158"/>
      <c r="L2974" s="159"/>
    </row>
    <row r="2975" spans="10:12" x14ac:dyDescent="0.3">
      <c r="J2975" s="158"/>
      <c r="L2975" s="159"/>
    </row>
    <row r="2976" spans="10:12" x14ac:dyDescent="0.3">
      <c r="J2976" s="158"/>
      <c r="L2976" s="159"/>
    </row>
    <row r="2977" spans="10:12" x14ac:dyDescent="0.3">
      <c r="J2977" s="158"/>
      <c r="L2977" s="159"/>
    </row>
    <row r="2978" spans="10:12" x14ac:dyDescent="0.3">
      <c r="J2978" s="158"/>
      <c r="L2978" s="159"/>
    </row>
    <row r="2979" spans="10:12" x14ac:dyDescent="0.3">
      <c r="J2979" s="158"/>
      <c r="L2979" s="159"/>
    </row>
    <row r="2980" spans="10:12" x14ac:dyDescent="0.3">
      <c r="J2980" s="158"/>
      <c r="L2980" s="159"/>
    </row>
    <row r="2981" spans="10:12" x14ac:dyDescent="0.3">
      <c r="J2981" s="158"/>
      <c r="L2981" s="159"/>
    </row>
    <row r="2982" spans="10:12" x14ac:dyDescent="0.3">
      <c r="J2982" s="158"/>
      <c r="L2982" s="159"/>
    </row>
    <row r="2983" spans="10:12" x14ac:dyDescent="0.3">
      <c r="J2983" s="158"/>
      <c r="L2983" s="159"/>
    </row>
    <row r="2984" spans="10:12" x14ac:dyDescent="0.3">
      <c r="J2984" s="158"/>
      <c r="L2984" s="159"/>
    </row>
    <row r="2985" spans="10:12" x14ac:dyDescent="0.3">
      <c r="J2985" s="158"/>
      <c r="L2985" s="159"/>
    </row>
    <row r="2986" spans="10:12" x14ac:dyDescent="0.3">
      <c r="J2986" s="158"/>
      <c r="L2986" s="159"/>
    </row>
    <row r="2987" spans="10:12" x14ac:dyDescent="0.3">
      <c r="J2987" s="158"/>
      <c r="L2987" s="159"/>
    </row>
    <row r="2988" spans="10:12" x14ac:dyDescent="0.3">
      <c r="J2988" s="158"/>
      <c r="L2988" s="159"/>
    </row>
    <row r="2989" spans="10:12" x14ac:dyDescent="0.3">
      <c r="J2989" s="158"/>
      <c r="L2989" s="159"/>
    </row>
    <row r="2990" spans="10:12" x14ac:dyDescent="0.3">
      <c r="J2990" s="158"/>
      <c r="L2990" s="159"/>
    </row>
    <row r="2991" spans="10:12" x14ac:dyDescent="0.3">
      <c r="J2991" s="158"/>
      <c r="L2991" s="159"/>
    </row>
    <row r="2992" spans="10:12" x14ac:dyDescent="0.3">
      <c r="J2992" s="158"/>
      <c r="L2992" s="159"/>
    </row>
    <row r="2993" spans="10:12" x14ac:dyDescent="0.3">
      <c r="J2993" s="158"/>
      <c r="L2993" s="159"/>
    </row>
    <row r="2994" spans="10:12" x14ac:dyDescent="0.3">
      <c r="J2994" s="158"/>
      <c r="L2994" s="159"/>
    </row>
    <row r="2995" spans="10:12" x14ac:dyDescent="0.3">
      <c r="J2995" s="158"/>
      <c r="L2995" s="159"/>
    </row>
    <row r="2996" spans="10:12" x14ac:dyDescent="0.3">
      <c r="J2996" s="158"/>
      <c r="L2996" s="159"/>
    </row>
    <row r="2997" spans="10:12" x14ac:dyDescent="0.3">
      <c r="J2997" s="158"/>
      <c r="L2997" s="159"/>
    </row>
    <row r="2998" spans="10:12" x14ac:dyDescent="0.3">
      <c r="J2998" s="158"/>
      <c r="L2998" s="159"/>
    </row>
    <row r="2999" spans="10:12" x14ac:dyDescent="0.3">
      <c r="J2999" s="158"/>
      <c r="L2999" s="159"/>
    </row>
    <row r="3000" spans="10:12" x14ac:dyDescent="0.3">
      <c r="J3000" s="158"/>
      <c r="L3000" s="159"/>
    </row>
    <row r="3001" spans="10:12" x14ac:dyDescent="0.3">
      <c r="J3001" s="158"/>
      <c r="L3001" s="159"/>
    </row>
    <row r="3002" spans="10:12" x14ac:dyDescent="0.3">
      <c r="J3002" s="158"/>
      <c r="L3002" s="159"/>
    </row>
    <row r="3003" spans="10:12" x14ac:dyDescent="0.3">
      <c r="J3003" s="158"/>
      <c r="L3003" s="159"/>
    </row>
    <row r="3004" spans="10:12" x14ac:dyDescent="0.3">
      <c r="J3004" s="158"/>
      <c r="L3004" s="159"/>
    </row>
    <row r="3005" spans="10:12" x14ac:dyDescent="0.3">
      <c r="J3005" s="158"/>
      <c r="L3005" s="159"/>
    </row>
    <row r="3006" spans="10:12" x14ac:dyDescent="0.3">
      <c r="J3006" s="158"/>
      <c r="L3006" s="159"/>
    </row>
    <row r="3007" spans="10:12" x14ac:dyDescent="0.3">
      <c r="J3007" s="158"/>
      <c r="L3007" s="159"/>
    </row>
    <row r="3008" spans="10:12" x14ac:dyDescent="0.3">
      <c r="J3008" s="158"/>
      <c r="L3008" s="159"/>
    </row>
    <row r="3009" spans="10:12" x14ac:dyDescent="0.3">
      <c r="J3009" s="158"/>
      <c r="L3009" s="159"/>
    </row>
    <row r="3010" spans="10:12" x14ac:dyDescent="0.3">
      <c r="J3010" s="158"/>
      <c r="L3010" s="159"/>
    </row>
    <row r="3011" spans="10:12" x14ac:dyDescent="0.3">
      <c r="J3011" s="158"/>
      <c r="L3011" s="159"/>
    </row>
    <row r="3012" spans="10:12" x14ac:dyDescent="0.3">
      <c r="J3012" s="158"/>
      <c r="L3012" s="159"/>
    </row>
    <row r="3013" spans="10:12" x14ac:dyDescent="0.3">
      <c r="J3013" s="158"/>
      <c r="L3013" s="159"/>
    </row>
    <row r="3014" spans="10:12" x14ac:dyDescent="0.3">
      <c r="J3014" s="158"/>
      <c r="L3014" s="159"/>
    </row>
    <row r="3015" spans="10:12" x14ac:dyDescent="0.3">
      <c r="J3015" s="158"/>
      <c r="L3015" s="159"/>
    </row>
    <row r="3016" spans="10:12" x14ac:dyDescent="0.3">
      <c r="J3016" s="158"/>
      <c r="L3016" s="159"/>
    </row>
    <row r="3017" spans="10:12" x14ac:dyDescent="0.3">
      <c r="J3017" s="158"/>
      <c r="L3017" s="159"/>
    </row>
    <row r="3018" spans="10:12" x14ac:dyDescent="0.3">
      <c r="J3018" s="158"/>
      <c r="L3018" s="159"/>
    </row>
    <row r="3019" spans="10:12" x14ac:dyDescent="0.3">
      <c r="J3019" s="158"/>
      <c r="L3019" s="159"/>
    </row>
    <row r="3020" spans="10:12" x14ac:dyDescent="0.3">
      <c r="J3020" s="158"/>
      <c r="L3020" s="159"/>
    </row>
    <row r="3021" spans="10:12" x14ac:dyDescent="0.3">
      <c r="J3021" s="158"/>
      <c r="L3021" s="159"/>
    </row>
    <row r="3022" spans="10:12" x14ac:dyDescent="0.3">
      <c r="J3022" s="158"/>
      <c r="L3022" s="159"/>
    </row>
    <row r="3023" spans="10:12" x14ac:dyDescent="0.3">
      <c r="J3023" s="158"/>
      <c r="L3023" s="159"/>
    </row>
    <row r="3024" spans="10:12" x14ac:dyDescent="0.3">
      <c r="J3024" s="158"/>
      <c r="L3024" s="159"/>
    </row>
    <row r="3025" spans="10:12" x14ac:dyDescent="0.3">
      <c r="J3025" s="158"/>
      <c r="L3025" s="159"/>
    </row>
    <row r="3026" spans="10:12" x14ac:dyDescent="0.3">
      <c r="J3026" s="158"/>
      <c r="L3026" s="159"/>
    </row>
    <row r="3027" spans="10:12" x14ac:dyDescent="0.3">
      <c r="J3027" s="158"/>
      <c r="L3027" s="159"/>
    </row>
    <row r="3028" spans="10:12" x14ac:dyDescent="0.3">
      <c r="J3028" s="158"/>
      <c r="L3028" s="159"/>
    </row>
    <row r="3029" spans="10:12" x14ac:dyDescent="0.3">
      <c r="J3029" s="158"/>
      <c r="L3029" s="159"/>
    </row>
    <row r="3030" spans="10:12" x14ac:dyDescent="0.3">
      <c r="J3030" s="158"/>
      <c r="L3030" s="159"/>
    </row>
    <row r="3031" spans="10:12" x14ac:dyDescent="0.3">
      <c r="J3031" s="158"/>
      <c r="L3031" s="159"/>
    </row>
    <row r="3032" spans="10:12" x14ac:dyDescent="0.3">
      <c r="J3032" s="158"/>
      <c r="L3032" s="159"/>
    </row>
    <row r="3033" spans="10:12" x14ac:dyDescent="0.3">
      <c r="J3033" s="158"/>
      <c r="L3033" s="159"/>
    </row>
    <row r="3034" spans="10:12" x14ac:dyDescent="0.3">
      <c r="J3034" s="158"/>
      <c r="L3034" s="159"/>
    </row>
    <row r="3035" spans="10:12" x14ac:dyDescent="0.3">
      <c r="J3035" s="158"/>
      <c r="L3035" s="159"/>
    </row>
    <row r="3036" spans="10:12" x14ac:dyDescent="0.3">
      <c r="J3036" s="158"/>
      <c r="L3036" s="159"/>
    </row>
    <row r="3037" spans="10:12" x14ac:dyDescent="0.3">
      <c r="J3037" s="158"/>
      <c r="L3037" s="159"/>
    </row>
    <row r="3038" spans="10:12" x14ac:dyDescent="0.3">
      <c r="J3038" s="158"/>
      <c r="L3038" s="159"/>
    </row>
    <row r="3039" spans="10:12" x14ac:dyDescent="0.3">
      <c r="J3039" s="158"/>
      <c r="L3039" s="159"/>
    </row>
    <row r="3040" spans="10:12" x14ac:dyDescent="0.3">
      <c r="J3040" s="158"/>
      <c r="L3040" s="159"/>
    </row>
    <row r="3041" spans="10:12" x14ac:dyDescent="0.3">
      <c r="J3041" s="158"/>
      <c r="L3041" s="159"/>
    </row>
    <row r="3042" spans="10:12" x14ac:dyDescent="0.3">
      <c r="J3042" s="158"/>
      <c r="L3042" s="159"/>
    </row>
    <row r="3043" spans="10:12" x14ac:dyDescent="0.3">
      <c r="J3043" s="158"/>
      <c r="L3043" s="159"/>
    </row>
    <row r="3044" spans="10:12" x14ac:dyDescent="0.3">
      <c r="J3044" s="158"/>
      <c r="L3044" s="159"/>
    </row>
    <row r="3045" spans="10:12" x14ac:dyDescent="0.3">
      <c r="J3045" s="158"/>
      <c r="L3045" s="159"/>
    </row>
    <row r="3046" spans="10:12" x14ac:dyDescent="0.3">
      <c r="J3046" s="158"/>
      <c r="L3046" s="159"/>
    </row>
    <row r="3047" spans="10:12" x14ac:dyDescent="0.3">
      <c r="J3047" s="158"/>
      <c r="L3047" s="159"/>
    </row>
    <row r="3048" spans="10:12" x14ac:dyDescent="0.3">
      <c r="J3048" s="158"/>
      <c r="L3048" s="159"/>
    </row>
    <row r="3049" spans="10:12" x14ac:dyDescent="0.3">
      <c r="J3049" s="158"/>
      <c r="L3049" s="159"/>
    </row>
    <row r="3050" spans="10:12" x14ac:dyDescent="0.3">
      <c r="J3050" s="158"/>
      <c r="L3050" s="159"/>
    </row>
    <row r="3051" spans="10:12" x14ac:dyDescent="0.3">
      <c r="J3051" s="158"/>
      <c r="L3051" s="159"/>
    </row>
    <row r="3052" spans="10:12" x14ac:dyDescent="0.3">
      <c r="J3052" s="158"/>
      <c r="L3052" s="159"/>
    </row>
    <row r="3053" spans="10:12" x14ac:dyDescent="0.3">
      <c r="J3053" s="158"/>
      <c r="L3053" s="159"/>
    </row>
    <row r="3054" spans="10:12" x14ac:dyDescent="0.3">
      <c r="J3054" s="158"/>
      <c r="L3054" s="159"/>
    </row>
    <row r="3055" spans="10:12" x14ac:dyDescent="0.3">
      <c r="J3055" s="158"/>
      <c r="L3055" s="159"/>
    </row>
    <row r="3056" spans="10:12" x14ac:dyDescent="0.3">
      <c r="J3056" s="158"/>
      <c r="L3056" s="159"/>
    </row>
    <row r="3057" spans="10:12" x14ac:dyDescent="0.3">
      <c r="J3057" s="158"/>
      <c r="L3057" s="159"/>
    </row>
    <row r="3058" spans="10:12" x14ac:dyDescent="0.3">
      <c r="J3058" s="158"/>
      <c r="L3058" s="159"/>
    </row>
    <row r="3059" spans="10:12" x14ac:dyDescent="0.3">
      <c r="J3059" s="158"/>
      <c r="L3059" s="159"/>
    </row>
    <row r="3060" spans="10:12" x14ac:dyDescent="0.3">
      <c r="J3060" s="158"/>
      <c r="L3060" s="159"/>
    </row>
    <row r="3061" spans="10:12" x14ac:dyDescent="0.3">
      <c r="J3061" s="158"/>
      <c r="L3061" s="159"/>
    </row>
    <row r="3062" spans="10:12" x14ac:dyDescent="0.3">
      <c r="J3062" s="158"/>
      <c r="L3062" s="159"/>
    </row>
    <row r="3063" spans="10:12" x14ac:dyDescent="0.3">
      <c r="J3063" s="158"/>
      <c r="L3063" s="159"/>
    </row>
    <row r="3064" spans="10:12" x14ac:dyDescent="0.3">
      <c r="J3064" s="158"/>
      <c r="L3064" s="159"/>
    </row>
    <row r="3065" spans="10:12" x14ac:dyDescent="0.3">
      <c r="J3065" s="158"/>
      <c r="L3065" s="159"/>
    </row>
    <row r="3066" spans="10:12" x14ac:dyDescent="0.3">
      <c r="J3066" s="158"/>
      <c r="L3066" s="159"/>
    </row>
    <row r="3067" spans="10:12" x14ac:dyDescent="0.3">
      <c r="J3067" s="158"/>
      <c r="L3067" s="159"/>
    </row>
    <row r="3068" spans="10:12" x14ac:dyDescent="0.3">
      <c r="J3068" s="158"/>
      <c r="L3068" s="159"/>
    </row>
    <row r="3069" spans="10:12" x14ac:dyDescent="0.3">
      <c r="J3069" s="158"/>
      <c r="L3069" s="159"/>
    </row>
    <row r="3070" spans="10:12" x14ac:dyDescent="0.3">
      <c r="J3070" s="158"/>
      <c r="L3070" s="159"/>
    </row>
    <row r="3071" spans="10:12" x14ac:dyDescent="0.3">
      <c r="J3071" s="158"/>
      <c r="L3071" s="159"/>
    </row>
    <row r="3072" spans="10:12" x14ac:dyDescent="0.3">
      <c r="J3072" s="158"/>
      <c r="L3072" s="159"/>
    </row>
    <row r="3073" spans="10:12" x14ac:dyDescent="0.3">
      <c r="J3073" s="158"/>
      <c r="L3073" s="159"/>
    </row>
    <row r="3074" spans="10:12" x14ac:dyDescent="0.3">
      <c r="J3074" s="158"/>
      <c r="L3074" s="159"/>
    </row>
    <row r="3075" spans="10:12" x14ac:dyDescent="0.3">
      <c r="J3075" s="158"/>
      <c r="L3075" s="159"/>
    </row>
    <row r="3076" spans="10:12" x14ac:dyDescent="0.3">
      <c r="J3076" s="158"/>
      <c r="L3076" s="159"/>
    </row>
    <row r="3077" spans="10:12" x14ac:dyDescent="0.3">
      <c r="J3077" s="158"/>
      <c r="L3077" s="159"/>
    </row>
    <row r="3078" spans="10:12" x14ac:dyDescent="0.3">
      <c r="J3078" s="158"/>
      <c r="L3078" s="159"/>
    </row>
    <row r="3079" spans="10:12" x14ac:dyDescent="0.3">
      <c r="J3079" s="158"/>
      <c r="L3079" s="159"/>
    </row>
    <row r="3080" spans="10:12" x14ac:dyDescent="0.3">
      <c r="J3080" s="158"/>
      <c r="L3080" s="159"/>
    </row>
    <row r="3081" spans="10:12" x14ac:dyDescent="0.3">
      <c r="J3081" s="158"/>
      <c r="L3081" s="159"/>
    </row>
    <row r="3082" spans="10:12" x14ac:dyDescent="0.3">
      <c r="J3082" s="158"/>
      <c r="L3082" s="159"/>
    </row>
    <row r="3083" spans="10:12" x14ac:dyDescent="0.3">
      <c r="J3083" s="158"/>
      <c r="L3083" s="159"/>
    </row>
    <row r="3084" spans="10:12" x14ac:dyDescent="0.3">
      <c r="J3084" s="158"/>
      <c r="L3084" s="159"/>
    </row>
    <row r="3085" spans="10:12" x14ac:dyDescent="0.3">
      <c r="J3085" s="158"/>
      <c r="L3085" s="159"/>
    </row>
    <row r="3086" spans="10:12" x14ac:dyDescent="0.3">
      <c r="J3086" s="158"/>
      <c r="L3086" s="159"/>
    </row>
    <row r="3087" spans="10:12" x14ac:dyDescent="0.3">
      <c r="J3087" s="158"/>
      <c r="L3087" s="159"/>
    </row>
    <row r="3088" spans="10:12" x14ac:dyDescent="0.3">
      <c r="J3088" s="158"/>
      <c r="L3088" s="159"/>
    </row>
    <row r="3089" spans="10:12" x14ac:dyDescent="0.3">
      <c r="J3089" s="158"/>
      <c r="L3089" s="159"/>
    </row>
    <row r="3090" spans="10:12" x14ac:dyDescent="0.3">
      <c r="J3090" s="158"/>
      <c r="L3090" s="159"/>
    </row>
    <row r="3091" spans="10:12" x14ac:dyDescent="0.3">
      <c r="J3091" s="158"/>
      <c r="L3091" s="159"/>
    </row>
    <row r="3092" spans="10:12" x14ac:dyDescent="0.3">
      <c r="J3092" s="158"/>
      <c r="L3092" s="159"/>
    </row>
    <row r="3093" spans="10:12" x14ac:dyDescent="0.3">
      <c r="J3093" s="158"/>
      <c r="L3093" s="159"/>
    </row>
    <row r="3094" spans="10:12" x14ac:dyDescent="0.3">
      <c r="J3094" s="158"/>
      <c r="L3094" s="159"/>
    </row>
    <row r="3095" spans="10:12" x14ac:dyDescent="0.3">
      <c r="J3095" s="158"/>
      <c r="L3095" s="159"/>
    </row>
    <row r="3096" spans="10:12" x14ac:dyDescent="0.3">
      <c r="J3096" s="158"/>
      <c r="L3096" s="159"/>
    </row>
    <row r="3097" spans="10:12" x14ac:dyDescent="0.3">
      <c r="J3097" s="158"/>
      <c r="L3097" s="159"/>
    </row>
    <row r="3098" spans="10:12" x14ac:dyDescent="0.3">
      <c r="J3098" s="158"/>
      <c r="L3098" s="159"/>
    </row>
    <row r="3099" spans="10:12" x14ac:dyDescent="0.3">
      <c r="J3099" s="158"/>
      <c r="L3099" s="159"/>
    </row>
    <row r="3100" spans="10:12" x14ac:dyDescent="0.3">
      <c r="J3100" s="158"/>
      <c r="L3100" s="159"/>
    </row>
    <row r="3101" spans="10:12" x14ac:dyDescent="0.3">
      <c r="J3101" s="158"/>
      <c r="L3101" s="159"/>
    </row>
    <row r="3102" spans="10:12" x14ac:dyDescent="0.3">
      <c r="J3102" s="158"/>
      <c r="L3102" s="159"/>
    </row>
    <row r="3103" spans="10:12" x14ac:dyDescent="0.3">
      <c r="J3103" s="158"/>
      <c r="L3103" s="159"/>
    </row>
    <row r="3104" spans="10:12" x14ac:dyDescent="0.3">
      <c r="J3104" s="158"/>
      <c r="L3104" s="159"/>
    </row>
    <row r="3105" spans="10:12" x14ac:dyDescent="0.3">
      <c r="J3105" s="158"/>
      <c r="L3105" s="159"/>
    </row>
    <row r="3106" spans="10:12" x14ac:dyDescent="0.3">
      <c r="J3106" s="158"/>
      <c r="L3106" s="159"/>
    </row>
    <row r="3107" spans="10:12" x14ac:dyDescent="0.3">
      <c r="J3107" s="158"/>
      <c r="L3107" s="159"/>
    </row>
    <row r="3108" spans="10:12" x14ac:dyDescent="0.3">
      <c r="J3108" s="158"/>
      <c r="L3108" s="159"/>
    </row>
    <row r="3109" spans="10:12" x14ac:dyDescent="0.3">
      <c r="J3109" s="158"/>
      <c r="L3109" s="159"/>
    </row>
    <row r="3110" spans="10:12" x14ac:dyDescent="0.3">
      <c r="J3110" s="158"/>
      <c r="L3110" s="159"/>
    </row>
    <row r="3111" spans="10:12" x14ac:dyDescent="0.3">
      <c r="J3111" s="158"/>
      <c r="L3111" s="159"/>
    </row>
    <row r="3112" spans="10:12" x14ac:dyDescent="0.3">
      <c r="J3112" s="158"/>
      <c r="L3112" s="159"/>
    </row>
    <row r="3113" spans="10:12" x14ac:dyDescent="0.3">
      <c r="J3113" s="158"/>
      <c r="L3113" s="159"/>
    </row>
    <row r="3114" spans="10:12" x14ac:dyDescent="0.3">
      <c r="J3114" s="158"/>
      <c r="L3114" s="159"/>
    </row>
    <row r="3115" spans="10:12" x14ac:dyDescent="0.3">
      <c r="J3115" s="158"/>
      <c r="L3115" s="159"/>
    </row>
    <row r="3116" spans="10:12" x14ac:dyDescent="0.3">
      <c r="J3116" s="158"/>
      <c r="L3116" s="159"/>
    </row>
    <row r="3117" spans="10:12" x14ac:dyDescent="0.3">
      <c r="J3117" s="158"/>
      <c r="L3117" s="159"/>
    </row>
    <row r="3118" spans="10:12" x14ac:dyDescent="0.3">
      <c r="J3118" s="158"/>
      <c r="L3118" s="159"/>
    </row>
    <row r="3119" spans="10:12" x14ac:dyDescent="0.3">
      <c r="J3119" s="158"/>
      <c r="L3119" s="159"/>
    </row>
    <row r="3120" spans="10:12" x14ac:dyDescent="0.3">
      <c r="J3120" s="158"/>
      <c r="L3120" s="159"/>
    </row>
    <row r="3121" spans="10:12" x14ac:dyDescent="0.3">
      <c r="J3121" s="158"/>
      <c r="L3121" s="159"/>
    </row>
    <row r="3122" spans="10:12" x14ac:dyDescent="0.3">
      <c r="J3122" s="158"/>
      <c r="L3122" s="159"/>
    </row>
    <row r="3123" spans="10:12" x14ac:dyDescent="0.3">
      <c r="J3123" s="158"/>
      <c r="L3123" s="159"/>
    </row>
    <row r="3124" spans="10:12" x14ac:dyDescent="0.3">
      <c r="J3124" s="158"/>
      <c r="L3124" s="159"/>
    </row>
    <row r="3125" spans="10:12" x14ac:dyDescent="0.3">
      <c r="J3125" s="158"/>
      <c r="L3125" s="159"/>
    </row>
    <row r="3126" spans="10:12" x14ac:dyDescent="0.3">
      <c r="J3126" s="158"/>
      <c r="L3126" s="159"/>
    </row>
    <row r="3127" spans="10:12" x14ac:dyDescent="0.3">
      <c r="J3127" s="158"/>
      <c r="L3127" s="159"/>
    </row>
    <row r="3128" spans="10:12" x14ac:dyDescent="0.3">
      <c r="J3128" s="158"/>
      <c r="L3128" s="159"/>
    </row>
    <row r="3129" spans="10:12" x14ac:dyDescent="0.3">
      <c r="J3129" s="158"/>
      <c r="L3129" s="159"/>
    </row>
    <row r="3130" spans="10:12" x14ac:dyDescent="0.3">
      <c r="J3130" s="158"/>
      <c r="L3130" s="159"/>
    </row>
    <row r="3131" spans="10:12" x14ac:dyDescent="0.3">
      <c r="J3131" s="158"/>
      <c r="L3131" s="159"/>
    </row>
    <row r="3132" spans="10:12" x14ac:dyDescent="0.3">
      <c r="J3132" s="158"/>
      <c r="L3132" s="159"/>
    </row>
    <row r="3133" spans="10:12" x14ac:dyDescent="0.3">
      <c r="J3133" s="158"/>
      <c r="L3133" s="159"/>
    </row>
    <row r="3134" spans="10:12" x14ac:dyDescent="0.3">
      <c r="J3134" s="158"/>
      <c r="L3134" s="159"/>
    </row>
    <row r="3135" spans="10:12" x14ac:dyDescent="0.3">
      <c r="J3135" s="158"/>
      <c r="L3135" s="159"/>
    </row>
    <row r="3136" spans="10:12" x14ac:dyDescent="0.3">
      <c r="J3136" s="158"/>
      <c r="L3136" s="159"/>
    </row>
    <row r="3137" spans="10:12" x14ac:dyDescent="0.3">
      <c r="J3137" s="158"/>
      <c r="L3137" s="159"/>
    </row>
    <row r="3138" spans="10:12" x14ac:dyDescent="0.3">
      <c r="J3138" s="158"/>
      <c r="L3138" s="159"/>
    </row>
    <row r="3139" spans="10:12" x14ac:dyDescent="0.3">
      <c r="J3139" s="158"/>
      <c r="L3139" s="159"/>
    </row>
    <row r="3140" spans="10:12" x14ac:dyDescent="0.3">
      <c r="J3140" s="158"/>
      <c r="L3140" s="159"/>
    </row>
    <row r="3141" spans="10:12" x14ac:dyDescent="0.3">
      <c r="J3141" s="158"/>
      <c r="L3141" s="159"/>
    </row>
    <row r="3142" spans="10:12" x14ac:dyDescent="0.3">
      <c r="J3142" s="158"/>
      <c r="L3142" s="159"/>
    </row>
    <row r="3143" spans="10:12" x14ac:dyDescent="0.3">
      <c r="J3143" s="158"/>
      <c r="L3143" s="159"/>
    </row>
    <row r="3144" spans="10:12" x14ac:dyDescent="0.3">
      <c r="J3144" s="158"/>
      <c r="L3144" s="159"/>
    </row>
    <row r="3145" spans="10:12" x14ac:dyDescent="0.3">
      <c r="J3145" s="158"/>
      <c r="L3145" s="159"/>
    </row>
    <row r="3146" spans="10:12" x14ac:dyDescent="0.3">
      <c r="J3146" s="158"/>
      <c r="L3146" s="159"/>
    </row>
    <row r="3147" spans="10:12" x14ac:dyDescent="0.3">
      <c r="J3147" s="158"/>
      <c r="L3147" s="159"/>
    </row>
    <row r="3148" spans="10:12" x14ac:dyDescent="0.3">
      <c r="J3148" s="158"/>
      <c r="L3148" s="159"/>
    </row>
    <row r="3149" spans="10:12" x14ac:dyDescent="0.3">
      <c r="J3149" s="158"/>
      <c r="L3149" s="159"/>
    </row>
    <row r="3150" spans="10:12" x14ac:dyDescent="0.3">
      <c r="J3150" s="158"/>
      <c r="L3150" s="159"/>
    </row>
    <row r="3151" spans="10:12" x14ac:dyDescent="0.3">
      <c r="J3151" s="158"/>
      <c r="L3151" s="159"/>
    </row>
    <row r="3152" spans="10:12" x14ac:dyDescent="0.3">
      <c r="J3152" s="158"/>
      <c r="L3152" s="159"/>
    </row>
    <row r="3153" spans="10:12" x14ac:dyDescent="0.3">
      <c r="J3153" s="158"/>
      <c r="L3153" s="159"/>
    </row>
    <row r="3154" spans="10:12" x14ac:dyDescent="0.3">
      <c r="J3154" s="158"/>
      <c r="L3154" s="159"/>
    </row>
    <row r="3155" spans="10:12" x14ac:dyDescent="0.3">
      <c r="J3155" s="158"/>
      <c r="L3155" s="159"/>
    </row>
    <row r="3156" spans="10:12" x14ac:dyDescent="0.3">
      <c r="J3156" s="158"/>
      <c r="L3156" s="159"/>
    </row>
    <row r="3157" spans="10:12" x14ac:dyDescent="0.3">
      <c r="J3157" s="158"/>
      <c r="L3157" s="159"/>
    </row>
    <row r="3158" spans="10:12" x14ac:dyDescent="0.3">
      <c r="J3158" s="158"/>
      <c r="L3158" s="159"/>
    </row>
    <row r="3159" spans="10:12" x14ac:dyDescent="0.3">
      <c r="J3159" s="158"/>
      <c r="L3159" s="159"/>
    </row>
    <row r="3160" spans="10:12" x14ac:dyDescent="0.3">
      <c r="J3160" s="158"/>
      <c r="L3160" s="159"/>
    </row>
    <row r="3161" spans="10:12" x14ac:dyDescent="0.3">
      <c r="J3161" s="158"/>
      <c r="L3161" s="159"/>
    </row>
    <row r="3162" spans="10:12" x14ac:dyDescent="0.3">
      <c r="J3162" s="158"/>
      <c r="L3162" s="159"/>
    </row>
    <row r="3163" spans="10:12" x14ac:dyDescent="0.3">
      <c r="J3163" s="158"/>
      <c r="L3163" s="159"/>
    </row>
    <row r="3164" spans="10:12" x14ac:dyDescent="0.3">
      <c r="J3164" s="158"/>
      <c r="L3164" s="159"/>
    </row>
    <row r="3165" spans="10:12" x14ac:dyDescent="0.3">
      <c r="J3165" s="158"/>
      <c r="L3165" s="159"/>
    </row>
    <row r="3166" spans="10:12" x14ac:dyDescent="0.3">
      <c r="J3166" s="158"/>
      <c r="L3166" s="159"/>
    </row>
    <row r="3167" spans="10:12" x14ac:dyDescent="0.3">
      <c r="J3167" s="158"/>
      <c r="L3167" s="159"/>
    </row>
    <row r="3168" spans="10:12" x14ac:dyDescent="0.3">
      <c r="J3168" s="158"/>
      <c r="L3168" s="159"/>
    </row>
    <row r="3169" spans="10:12" x14ac:dyDescent="0.3">
      <c r="J3169" s="158"/>
      <c r="L3169" s="159"/>
    </row>
    <row r="3170" spans="10:12" x14ac:dyDescent="0.3">
      <c r="J3170" s="158"/>
      <c r="L3170" s="159"/>
    </row>
    <row r="3171" spans="10:12" x14ac:dyDescent="0.3">
      <c r="J3171" s="158"/>
      <c r="L3171" s="159"/>
    </row>
    <row r="3172" spans="10:12" x14ac:dyDescent="0.3">
      <c r="J3172" s="158"/>
      <c r="L3172" s="159"/>
    </row>
    <row r="3173" spans="10:12" x14ac:dyDescent="0.3">
      <c r="J3173" s="158"/>
      <c r="L3173" s="159"/>
    </row>
    <row r="3174" spans="10:12" x14ac:dyDescent="0.3">
      <c r="J3174" s="158"/>
      <c r="L3174" s="159"/>
    </row>
    <row r="3175" spans="10:12" x14ac:dyDescent="0.3">
      <c r="J3175" s="158"/>
      <c r="L3175" s="159"/>
    </row>
    <row r="3176" spans="10:12" x14ac:dyDescent="0.3">
      <c r="J3176" s="158"/>
      <c r="L3176" s="159"/>
    </row>
    <row r="3177" spans="10:12" x14ac:dyDescent="0.3">
      <c r="J3177" s="158"/>
      <c r="L3177" s="159"/>
    </row>
    <row r="3178" spans="10:12" x14ac:dyDescent="0.3">
      <c r="J3178" s="158"/>
      <c r="L3178" s="159"/>
    </row>
    <row r="3179" spans="10:12" x14ac:dyDescent="0.3">
      <c r="J3179" s="158"/>
      <c r="L3179" s="159"/>
    </row>
    <row r="3180" spans="10:12" x14ac:dyDescent="0.3">
      <c r="J3180" s="158"/>
      <c r="L3180" s="159"/>
    </row>
    <row r="3181" spans="10:12" x14ac:dyDescent="0.3">
      <c r="J3181" s="158"/>
      <c r="L3181" s="159"/>
    </row>
    <row r="3182" spans="10:12" x14ac:dyDescent="0.3">
      <c r="J3182" s="158"/>
      <c r="L3182" s="159"/>
    </row>
    <row r="3183" spans="10:12" x14ac:dyDescent="0.3">
      <c r="J3183" s="158"/>
      <c r="L3183" s="159"/>
    </row>
    <row r="3184" spans="10:12" x14ac:dyDescent="0.3">
      <c r="J3184" s="158"/>
      <c r="L3184" s="159"/>
    </row>
    <row r="3185" spans="10:12" x14ac:dyDescent="0.3">
      <c r="J3185" s="158"/>
      <c r="L3185" s="159"/>
    </row>
    <row r="3186" spans="10:12" x14ac:dyDescent="0.3">
      <c r="J3186" s="158"/>
      <c r="L3186" s="159"/>
    </row>
    <row r="3187" spans="10:12" x14ac:dyDescent="0.3">
      <c r="J3187" s="158"/>
      <c r="L3187" s="159"/>
    </row>
    <row r="3188" spans="10:12" x14ac:dyDescent="0.3">
      <c r="J3188" s="158"/>
      <c r="L3188" s="159"/>
    </row>
    <row r="3189" spans="10:12" x14ac:dyDescent="0.3">
      <c r="J3189" s="158"/>
      <c r="L3189" s="159"/>
    </row>
    <row r="3190" spans="10:12" x14ac:dyDescent="0.3">
      <c r="J3190" s="158"/>
      <c r="L3190" s="159"/>
    </row>
    <row r="3191" spans="10:12" x14ac:dyDescent="0.3">
      <c r="J3191" s="158"/>
      <c r="L3191" s="159"/>
    </row>
    <row r="3192" spans="10:12" x14ac:dyDescent="0.3">
      <c r="J3192" s="158"/>
      <c r="L3192" s="159"/>
    </row>
    <row r="3193" spans="10:12" x14ac:dyDescent="0.3">
      <c r="J3193" s="158"/>
      <c r="L3193" s="159"/>
    </row>
    <row r="3194" spans="10:12" x14ac:dyDescent="0.3">
      <c r="J3194" s="158"/>
      <c r="L3194" s="159"/>
    </row>
    <row r="3195" spans="10:12" x14ac:dyDescent="0.3">
      <c r="J3195" s="158"/>
      <c r="L3195" s="159"/>
    </row>
    <row r="3196" spans="10:12" x14ac:dyDescent="0.3">
      <c r="J3196" s="158"/>
      <c r="L3196" s="159"/>
    </row>
    <row r="3197" spans="10:12" x14ac:dyDescent="0.3">
      <c r="J3197" s="158"/>
      <c r="L3197" s="159"/>
    </row>
    <row r="3198" spans="10:12" x14ac:dyDescent="0.3">
      <c r="J3198" s="158"/>
      <c r="L3198" s="159"/>
    </row>
    <row r="3199" spans="10:12" x14ac:dyDescent="0.3">
      <c r="J3199" s="158"/>
      <c r="L3199" s="159"/>
    </row>
    <row r="3200" spans="10:12" x14ac:dyDescent="0.3">
      <c r="J3200" s="158"/>
      <c r="L3200" s="159"/>
    </row>
    <row r="3201" spans="10:12" x14ac:dyDescent="0.3">
      <c r="J3201" s="158"/>
      <c r="L3201" s="159"/>
    </row>
    <row r="3202" spans="10:12" x14ac:dyDescent="0.3">
      <c r="J3202" s="158"/>
      <c r="L3202" s="159"/>
    </row>
    <row r="3203" spans="10:12" x14ac:dyDescent="0.3">
      <c r="J3203" s="158"/>
      <c r="L3203" s="159"/>
    </row>
    <row r="3204" spans="10:12" x14ac:dyDescent="0.3">
      <c r="J3204" s="158"/>
      <c r="L3204" s="159"/>
    </row>
    <row r="3205" spans="10:12" x14ac:dyDescent="0.3">
      <c r="J3205" s="158"/>
      <c r="L3205" s="159"/>
    </row>
    <row r="3206" spans="10:12" x14ac:dyDescent="0.3">
      <c r="J3206" s="158"/>
      <c r="L3206" s="159"/>
    </row>
    <row r="3207" spans="10:12" x14ac:dyDescent="0.3">
      <c r="J3207" s="158"/>
      <c r="L3207" s="159"/>
    </row>
    <row r="3208" spans="10:12" x14ac:dyDescent="0.3">
      <c r="J3208" s="158"/>
      <c r="L3208" s="159"/>
    </row>
    <row r="3209" spans="10:12" x14ac:dyDescent="0.3">
      <c r="J3209" s="158"/>
      <c r="L3209" s="159"/>
    </row>
    <row r="3210" spans="10:12" x14ac:dyDescent="0.3">
      <c r="J3210" s="158"/>
      <c r="L3210" s="159"/>
    </row>
    <row r="3211" spans="10:12" x14ac:dyDescent="0.3">
      <c r="J3211" s="158"/>
      <c r="L3211" s="159"/>
    </row>
    <row r="3212" spans="10:12" x14ac:dyDescent="0.3">
      <c r="J3212" s="158"/>
      <c r="L3212" s="159"/>
    </row>
    <row r="3213" spans="10:12" x14ac:dyDescent="0.3">
      <c r="J3213" s="158"/>
      <c r="L3213" s="159"/>
    </row>
    <row r="3214" spans="10:12" x14ac:dyDescent="0.3">
      <c r="J3214" s="158"/>
      <c r="L3214" s="159"/>
    </row>
    <row r="3215" spans="10:12" x14ac:dyDescent="0.3">
      <c r="J3215" s="158"/>
      <c r="L3215" s="159"/>
    </row>
    <row r="3216" spans="10:12" x14ac:dyDescent="0.3">
      <c r="J3216" s="158"/>
      <c r="L3216" s="159"/>
    </row>
    <row r="3217" spans="10:12" x14ac:dyDescent="0.3">
      <c r="J3217" s="158"/>
      <c r="L3217" s="159"/>
    </row>
    <row r="3218" spans="10:12" x14ac:dyDescent="0.3">
      <c r="J3218" s="158"/>
      <c r="L3218" s="159"/>
    </row>
    <row r="3219" spans="10:12" x14ac:dyDescent="0.3">
      <c r="J3219" s="158"/>
      <c r="L3219" s="159"/>
    </row>
    <row r="3220" spans="10:12" x14ac:dyDescent="0.3">
      <c r="J3220" s="158"/>
      <c r="L3220" s="159"/>
    </row>
    <row r="3221" spans="10:12" x14ac:dyDescent="0.3">
      <c r="J3221" s="158"/>
      <c r="L3221" s="159"/>
    </row>
    <row r="3222" spans="10:12" x14ac:dyDescent="0.3">
      <c r="J3222" s="158"/>
      <c r="L3222" s="159"/>
    </row>
    <row r="3223" spans="10:12" x14ac:dyDescent="0.3">
      <c r="J3223" s="158"/>
      <c r="L3223" s="159"/>
    </row>
    <row r="3224" spans="10:12" x14ac:dyDescent="0.3">
      <c r="J3224" s="158"/>
      <c r="L3224" s="159"/>
    </row>
    <row r="3225" spans="10:12" x14ac:dyDescent="0.3">
      <c r="J3225" s="158"/>
      <c r="L3225" s="159"/>
    </row>
    <row r="3226" spans="10:12" x14ac:dyDescent="0.3">
      <c r="J3226" s="158"/>
      <c r="L3226" s="159"/>
    </row>
    <row r="3227" spans="10:12" x14ac:dyDescent="0.3">
      <c r="J3227" s="158"/>
      <c r="L3227" s="159"/>
    </row>
    <row r="3228" spans="10:12" x14ac:dyDescent="0.3">
      <c r="J3228" s="158"/>
      <c r="L3228" s="159"/>
    </row>
    <row r="3229" spans="10:12" x14ac:dyDescent="0.3">
      <c r="J3229" s="158"/>
      <c r="L3229" s="159"/>
    </row>
    <row r="3230" spans="10:12" x14ac:dyDescent="0.3">
      <c r="J3230" s="158"/>
      <c r="L3230" s="159"/>
    </row>
    <row r="3231" spans="10:12" x14ac:dyDescent="0.3">
      <c r="J3231" s="158"/>
      <c r="L3231" s="159"/>
    </row>
    <row r="3232" spans="10:12" x14ac:dyDescent="0.3">
      <c r="J3232" s="158"/>
      <c r="L3232" s="159"/>
    </row>
    <row r="3233" spans="10:12" x14ac:dyDescent="0.3">
      <c r="J3233" s="158"/>
      <c r="L3233" s="159"/>
    </row>
    <row r="3234" spans="10:12" x14ac:dyDescent="0.3">
      <c r="J3234" s="158"/>
      <c r="L3234" s="159"/>
    </row>
    <row r="3235" spans="10:12" x14ac:dyDescent="0.3">
      <c r="J3235" s="158"/>
      <c r="L3235" s="159"/>
    </row>
    <row r="3236" spans="10:12" x14ac:dyDescent="0.3">
      <c r="J3236" s="158"/>
      <c r="L3236" s="159"/>
    </row>
    <row r="3237" spans="10:12" x14ac:dyDescent="0.3">
      <c r="J3237" s="158"/>
      <c r="L3237" s="159"/>
    </row>
    <row r="3238" spans="10:12" x14ac:dyDescent="0.3">
      <c r="J3238" s="158"/>
      <c r="L3238" s="159"/>
    </row>
    <row r="3239" spans="10:12" x14ac:dyDescent="0.3">
      <c r="J3239" s="158"/>
      <c r="L3239" s="159"/>
    </row>
    <row r="3240" spans="10:12" x14ac:dyDescent="0.3">
      <c r="J3240" s="158"/>
      <c r="L3240" s="159"/>
    </row>
    <row r="3241" spans="10:12" x14ac:dyDescent="0.3">
      <c r="J3241" s="158"/>
      <c r="L3241" s="159"/>
    </row>
    <row r="3242" spans="10:12" x14ac:dyDescent="0.3">
      <c r="J3242" s="158"/>
      <c r="L3242" s="159"/>
    </row>
    <row r="3243" spans="10:12" x14ac:dyDescent="0.3">
      <c r="J3243" s="158"/>
      <c r="L3243" s="159"/>
    </row>
    <row r="3244" spans="10:12" x14ac:dyDescent="0.3">
      <c r="J3244" s="158"/>
      <c r="L3244" s="159"/>
    </row>
    <row r="3245" spans="10:12" x14ac:dyDescent="0.3">
      <c r="J3245" s="158"/>
      <c r="L3245" s="159"/>
    </row>
    <row r="3246" spans="10:12" x14ac:dyDescent="0.3">
      <c r="J3246" s="158"/>
      <c r="L3246" s="159"/>
    </row>
    <row r="3247" spans="10:12" x14ac:dyDescent="0.3">
      <c r="J3247" s="158"/>
      <c r="L3247" s="159"/>
    </row>
    <row r="3248" spans="10:12" x14ac:dyDescent="0.3">
      <c r="J3248" s="158"/>
      <c r="L3248" s="159"/>
    </row>
    <row r="3249" spans="10:12" x14ac:dyDescent="0.3">
      <c r="J3249" s="158"/>
      <c r="L3249" s="159"/>
    </row>
    <row r="3250" spans="10:12" x14ac:dyDescent="0.3">
      <c r="J3250" s="158"/>
      <c r="L3250" s="159"/>
    </row>
    <row r="3251" spans="10:12" x14ac:dyDescent="0.3">
      <c r="J3251" s="158"/>
      <c r="L3251" s="159"/>
    </row>
    <row r="3252" spans="10:12" x14ac:dyDescent="0.3">
      <c r="J3252" s="158"/>
      <c r="L3252" s="159"/>
    </row>
    <row r="3253" spans="10:12" x14ac:dyDescent="0.3">
      <c r="J3253" s="158"/>
      <c r="L3253" s="159"/>
    </row>
    <row r="3254" spans="10:12" x14ac:dyDescent="0.3">
      <c r="J3254" s="158"/>
      <c r="L3254" s="159"/>
    </row>
    <row r="3255" spans="10:12" x14ac:dyDescent="0.3">
      <c r="J3255" s="158"/>
      <c r="L3255" s="159"/>
    </row>
    <row r="3256" spans="10:12" x14ac:dyDescent="0.3">
      <c r="J3256" s="158"/>
      <c r="L3256" s="159"/>
    </row>
    <row r="3257" spans="10:12" x14ac:dyDescent="0.3">
      <c r="J3257" s="158"/>
      <c r="L3257" s="159"/>
    </row>
    <row r="3258" spans="10:12" x14ac:dyDescent="0.3">
      <c r="J3258" s="158"/>
      <c r="L3258" s="159"/>
    </row>
    <row r="3259" spans="10:12" x14ac:dyDescent="0.3">
      <c r="J3259" s="158"/>
      <c r="L3259" s="159"/>
    </row>
    <row r="3260" spans="10:12" x14ac:dyDescent="0.3">
      <c r="J3260" s="158"/>
      <c r="L3260" s="159"/>
    </row>
    <row r="3261" spans="10:12" x14ac:dyDescent="0.3">
      <c r="J3261" s="158"/>
      <c r="L3261" s="159"/>
    </row>
    <row r="3262" spans="10:12" x14ac:dyDescent="0.3">
      <c r="J3262" s="158"/>
      <c r="L3262" s="159"/>
    </row>
    <row r="3263" spans="10:12" x14ac:dyDescent="0.3">
      <c r="J3263" s="158"/>
      <c r="L3263" s="159"/>
    </row>
    <row r="3264" spans="10:12" x14ac:dyDescent="0.3">
      <c r="J3264" s="158"/>
      <c r="L3264" s="159"/>
    </row>
    <row r="3265" spans="10:12" x14ac:dyDescent="0.3">
      <c r="J3265" s="158"/>
      <c r="L3265" s="159"/>
    </row>
    <row r="3266" spans="10:12" x14ac:dyDescent="0.3">
      <c r="J3266" s="158"/>
      <c r="L3266" s="159"/>
    </row>
    <row r="3267" spans="10:12" x14ac:dyDescent="0.3">
      <c r="J3267" s="158"/>
      <c r="L3267" s="159"/>
    </row>
    <row r="3268" spans="10:12" x14ac:dyDescent="0.3">
      <c r="J3268" s="158"/>
      <c r="L3268" s="159"/>
    </row>
    <row r="3269" spans="10:12" x14ac:dyDescent="0.3">
      <c r="J3269" s="158"/>
      <c r="L3269" s="159"/>
    </row>
    <row r="3270" spans="10:12" x14ac:dyDescent="0.3">
      <c r="J3270" s="158"/>
      <c r="L3270" s="159"/>
    </row>
    <row r="3271" spans="10:12" x14ac:dyDescent="0.3">
      <c r="J3271" s="158"/>
      <c r="L3271" s="159"/>
    </row>
    <row r="3272" spans="10:12" x14ac:dyDescent="0.3">
      <c r="J3272" s="158"/>
      <c r="L3272" s="159"/>
    </row>
    <row r="3273" spans="10:12" x14ac:dyDescent="0.3">
      <c r="J3273" s="158"/>
      <c r="L3273" s="159"/>
    </row>
    <row r="3274" spans="10:12" x14ac:dyDescent="0.3">
      <c r="J3274" s="158"/>
      <c r="L3274" s="159"/>
    </row>
    <row r="3275" spans="10:12" x14ac:dyDescent="0.3">
      <c r="J3275" s="158"/>
      <c r="L3275" s="159"/>
    </row>
    <row r="3276" spans="10:12" x14ac:dyDescent="0.3">
      <c r="J3276" s="158"/>
      <c r="L3276" s="159"/>
    </row>
    <row r="3277" spans="10:12" x14ac:dyDescent="0.3">
      <c r="J3277" s="158"/>
      <c r="L3277" s="159"/>
    </row>
    <row r="3278" spans="10:12" x14ac:dyDescent="0.3">
      <c r="J3278" s="158"/>
      <c r="L3278" s="159"/>
    </row>
    <row r="3279" spans="10:12" x14ac:dyDescent="0.3">
      <c r="J3279" s="158"/>
      <c r="L3279" s="159"/>
    </row>
    <row r="3280" spans="10:12" x14ac:dyDescent="0.3">
      <c r="J3280" s="158"/>
      <c r="L3280" s="159"/>
    </row>
    <row r="3281" spans="10:12" x14ac:dyDescent="0.3">
      <c r="J3281" s="158"/>
      <c r="L3281" s="159"/>
    </row>
    <row r="3282" spans="10:12" x14ac:dyDescent="0.3">
      <c r="J3282" s="158"/>
      <c r="L3282" s="159"/>
    </row>
    <row r="3283" spans="10:12" x14ac:dyDescent="0.3">
      <c r="J3283" s="158"/>
      <c r="L3283" s="159"/>
    </row>
    <row r="3284" spans="10:12" x14ac:dyDescent="0.3">
      <c r="J3284" s="158"/>
      <c r="L3284" s="159"/>
    </row>
    <row r="3285" spans="10:12" x14ac:dyDescent="0.3">
      <c r="J3285" s="158"/>
      <c r="L3285" s="159"/>
    </row>
    <row r="3286" spans="10:12" x14ac:dyDescent="0.3">
      <c r="J3286" s="158"/>
      <c r="L3286" s="159"/>
    </row>
    <row r="3287" spans="10:12" x14ac:dyDescent="0.3">
      <c r="J3287" s="158"/>
      <c r="L3287" s="159"/>
    </row>
    <row r="3288" spans="10:12" x14ac:dyDescent="0.3">
      <c r="J3288" s="158"/>
      <c r="L3288" s="159"/>
    </row>
    <row r="3289" spans="10:12" x14ac:dyDescent="0.3">
      <c r="J3289" s="158"/>
      <c r="L3289" s="159"/>
    </row>
    <row r="3290" spans="10:12" x14ac:dyDescent="0.3">
      <c r="J3290" s="158"/>
      <c r="L3290" s="159"/>
    </row>
    <row r="3291" spans="10:12" x14ac:dyDescent="0.3">
      <c r="J3291" s="158"/>
      <c r="L3291" s="159"/>
    </row>
    <row r="3292" spans="10:12" x14ac:dyDescent="0.3">
      <c r="J3292" s="158"/>
      <c r="L3292" s="159"/>
    </row>
    <row r="3293" spans="10:12" x14ac:dyDescent="0.3">
      <c r="J3293" s="158"/>
      <c r="L3293" s="159"/>
    </row>
    <row r="3294" spans="10:12" x14ac:dyDescent="0.3">
      <c r="J3294" s="158"/>
      <c r="L3294" s="159"/>
    </row>
    <row r="3295" spans="10:12" x14ac:dyDescent="0.3">
      <c r="J3295" s="158"/>
      <c r="L3295" s="159"/>
    </row>
    <row r="3296" spans="10:12" x14ac:dyDescent="0.3">
      <c r="J3296" s="158"/>
      <c r="L3296" s="159"/>
    </row>
    <row r="3297" spans="10:12" x14ac:dyDescent="0.3">
      <c r="J3297" s="158"/>
      <c r="L3297" s="159"/>
    </row>
    <row r="3298" spans="10:12" x14ac:dyDescent="0.3">
      <c r="J3298" s="158"/>
      <c r="L3298" s="159"/>
    </row>
    <row r="3299" spans="10:12" x14ac:dyDescent="0.3">
      <c r="J3299" s="158"/>
      <c r="L3299" s="159"/>
    </row>
    <row r="3300" spans="10:12" x14ac:dyDescent="0.3">
      <c r="J3300" s="158"/>
      <c r="L3300" s="159"/>
    </row>
    <row r="3301" spans="10:12" x14ac:dyDescent="0.3">
      <c r="J3301" s="158"/>
      <c r="L3301" s="159"/>
    </row>
    <row r="3302" spans="10:12" x14ac:dyDescent="0.3">
      <c r="J3302" s="158"/>
      <c r="L3302" s="159"/>
    </row>
    <row r="3303" spans="10:12" x14ac:dyDescent="0.3">
      <c r="J3303" s="158"/>
      <c r="L3303" s="159"/>
    </row>
    <row r="3304" spans="10:12" x14ac:dyDescent="0.3">
      <c r="J3304" s="158"/>
      <c r="L3304" s="159"/>
    </row>
    <row r="3305" spans="10:12" x14ac:dyDescent="0.3">
      <c r="J3305" s="158"/>
      <c r="L3305" s="159"/>
    </row>
    <row r="3306" spans="10:12" x14ac:dyDescent="0.3">
      <c r="J3306" s="158"/>
      <c r="L3306" s="159"/>
    </row>
    <row r="3307" spans="10:12" x14ac:dyDescent="0.3">
      <c r="J3307" s="158"/>
      <c r="L3307" s="159"/>
    </row>
    <row r="3308" spans="10:12" x14ac:dyDescent="0.3">
      <c r="J3308" s="158"/>
      <c r="L3308" s="159"/>
    </row>
    <row r="3309" spans="10:12" x14ac:dyDescent="0.3">
      <c r="J3309" s="158"/>
      <c r="L3309" s="159"/>
    </row>
    <row r="3310" spans="10:12" x14ac:dyDescent="0.3">
      <c r="J3310" s="158"/>
      <c r="L3310" s="159"/>
    </row>
    <row r="3311" spans="10:12" x14ac:dyDescent="0.3">
      <c r="J3311" s="158"/>
      <c r="L3311" s="159"/>
    </row>
    <row r="3312" spans="10:12" x14ac:dyDescent="0.3">
      <c r="J3312" s="158"/>
      <c r="L3312" s="159"/>
    </row>
    <row r="3313" spans="10:12" x14ac:dyDescent="0.3">
      <c r="J3313" s="158"/>
      <c r="L3313" s="159"/>
    </row>
    <row r="3314" spans="10:12" x14ac:dyDescent="0.3">
      <c r="J3314" s="158"/>
      <c r="L3314" s="159"/>
    </row>
    <row r="3315" spans="10:12" x14ac:dyDescent="0.3">
      <c r="J3315" s="158"/>
      <c r="L3315" s="159"/>
    </row>
    <row r="3316" spans="10:12" x14ac:dyDescent="0.3">
      <c r="J3316" s="158"/>
      <c r="L3316" s="159"/>
    </row>
    <row r="3317" spans="10:12" x14ac:dyDescent="0.3">
      <c r="J3317" s="158"/>
      <c r="L3317" s="159"/>
    </row>
    <row r="3318" spans="10:12" x14ac:dyDescent="0.3">
      <c r="J3318" s="158"/>
      <c r="L3318" s="159"/>
    </row>
    <row r="3319" spans="10:12" x14ac:dyDescent="0.3">
      <c r="J3319" s="158"/>
      <c r="L3319" s="159"/>
    </row>
    <row r="3320" spans="10:12" x14ac:dyDescent="0.3">
      <c r="J3320" s="158"/>
      <c r="L3320" s="159"/>
    </row>
    <row r="3321" spans="10:12" x14ac:dyDescent="0.3">
      <c r="J3321" s="158"/>
      <c r="L3321" s="159"/>
    </row>
    <row r="3322" spans="10:12" x14ac:dyDescent="0.3">
      <c r="J3322" s="158"/>
      <c r="L3322" s="159"/>
    </row>
    <row r="3323" spans="10:12" x14ac:dyDescent="0.3">
      <c r="J3323" s="158"/>
      <c r="L3323" s="159"/>
    </row>
    <row r="3324" spans="10:12" x14ac:dyDescent="0.3">
      <c r="J3324" s="158"/>
      <c r="L3324" s="159"/>
    </row>
    <row r="3325" spans="10:12" x14ac:dyDescent="0.3">
      <c r="J3325" s="158"/>
      <c r="L3325" s="159"/>
    </row>
    <row r="3326" spans="10:12" x14ac:dyDescent="0.3">
      <c r="J3326" s="158"/>
      <c r="L3326" s="159"/>
    </row>
    <row r="3327" spans="10:12" x14ac:dyDescent="0.3">
      <c r="J3327" s="158"/>
      <c r="L3327" s="159"/>
    </row>
    <row r="3328" spans="10:12" x14ac:dyDescent="0.3">
      <c r="J3328" s="158"/>
      <c r="L3328" s="159"/>
    </row>
    <row r="3329" spans="10:12" x14ac:dyDescent="0.3">
      <c r="J3329" s="158"/>
      <c r="L3329" s="159"/>
    </row>
    <row r="3330" spans="10:12" x14ac:dyDescent="0.3">
      <c r="J3330" s="158"/>
      <c r="L3330" s="159"/>
    </row>
    <row r="3331" spans="10:12" x14ac:dyDescent="0.3">
      <c r="J3331" s="158"/>
      <c r="L3331" s="159"/>
    </row>
    <row r="3332" spans="10:12" x14ac:dyDescent="0.3">
      <c r="J3332" s="158"/>
      <c r="L3332" s="159"/>
    </row>
    <row r="3333" spans="10:12" x14ac:dyDescent="0.3">
      <c r="J3333" s="158"/>
      <c r="L3333" s="159"/>
    </row>
    <row r="3334" spans="10:12" x14ac:dyDescent="0.3">
      <c r="J3334" s="158"/>
      <c r="L3334" s="159"/>
    </row>
    <row r="3335" spans="10:12" x14ac:dyDescent="0.3">
      <c r="J3335" s="158"/>
      <c r="L3335" s="159"/>
    </row>
    <row r="3336" spans="10:12" x14ac:dyDescent="0.3">
      <c r="J3336" s="158"/>
      <c r="L3336" s="159"/>
    </row>
    <row r="3337" spans="10:12" x14ac:dyDescent="0.3">
      <c r="J3337" s="158"/>
      <c r="L3337" s="159"/>
    </row>
    <row r="3338" spans="10:12" x14ac:dyDescent="0.3">
      <c r="J3338" s="158"/>
      <c r="L3338" s="159"/>
    </row>
    <row r="3339" spans="10:12" x14ac:dyDescent="0.3">
      <c r="J3339" s="158"/>
      <c r="L3339" s="159"/>
    </row>
    <row r="3340" spans="10:12" x14ac:dyDescent="0.3">
      <c r="J3340" s="158"/>
      <c r="L3340" s="159"/>
    </row>
    <row r="3341" spans="10:12" x14ac:dyDescent="0.3">
      <c r="J3341" s="158"/>
      <c r="L3341" s="159"/>
    </row>
    <row r="3342" spans="10:12" x14ac:dyDescent="0.3">
      <c r="J3342" s="158"/>
      <c r="L3342" s="159"/>
    </row>
    <row r="3343" spans="10:12" x14ac:dyDescent="0.3">
      <c r="J3343" s="158"/>
      <c r="L3343" s="159"/>
    </row>
    <row r="3344" spans="10:12" x14ac:dyDescent="0.3">
      <c r="J3344" s="158"/>
      <c r="L3344" s="159"/>
    </row>
    <row r="3345" spans="10:12" x14ac:dyDescent="0.3">
      <c r="J3345" s="158"/>
      <c r="L3345" s="159"/>
    </row>
    <row r="3346" spans="10:12" x14ac:dyDescent="0.3">
      <c r="J3346" s="158"/>
      <c r="L3346" s="159"/>
    </row>
    <row r="3347" spans="10:12" x14ac:dyDescent="0.3">
      <c r="J3347" s="158"/>
      <c r="L3347" s="159"/>
    </row>
    <row r="3348" spans="10:12" x14ac:dyDescent="0.3">
      <c r="J3348" s="158"/>
      <c r="L3348" s="159"/>
    </row>
    <row r="3349" spans="10:12" x14ac:dyDescent="0.3">
      <c r="J3349" s="158"/>
      <c r="L3349" s="159"/>
    </row>
    <row r="3350" spans="10:12" x14ac:dyDescent="0.3">
      <c r="J3350" s="158"/>
      <c r="L3350" s="159"/>
    </row>
    <row r="3351" spans="10:12" x14ac:dyDescent="0.3">
      <c r="J3351" s="158"/>
      <c r="L3351" s="159"/>
    </row>
    <row r="3352" spans="10:12" x14ac:dyDescent="0.3">
      <c r="J3352" s="158"/>
      <c r="L3352" s="159"/>
    </row>
    <row r="3353" spans="10:12" x14ac:dyDescent="0.3">
      <c r="J3353" s="158"/>
      <c r="L3353" s="159"/>
    </row>
    <row r="3354" spans="10:12" x14ac:dyDescent="0.3">
      <c r="J3354" s="158"/>
      <c r="L3354" s="159"/>
    </row>
    <row r="3355" spans="10:12" x14ac:dyDescent="0.3">
      <c r="J3355" s="158"/>
      <c r="L3355" s="159"/>
    </row>
    <row r="3356" spans="10:12" x14ac:dyDescent="0.3">
      <c r="J3356" s="158"/>
      <c r="L3356" s="159"/>
    </row>
    <row r="3357" spans="10:12" x14ac:dyDescent="0.3">
      <c r="J3357" s="158"/>
      <c r="L3357" s="159"/>
    </row>
    <row r="3358" spans="10:12" x14ac:dyDescent="0.3">
      <c r="J3358" s="158"/>
      <c r="L3358" s="159"/>
    </row>
    <row r="3359" spans="10:12" x14ac:dyDescent="0.3">
      <c r="J3359" s="158"/>
      <c r="L3359" s="159"/>
    </row>
    <row r="3360" spans="10:12" x14ac:dyDescent="0.3">
      <c r="J3360" s="158"/>
      <c r="L3360" s="159"/>
    </row>
    <row r="3361" spans="10:12" x14ac:dyDescent="0.3">
      <c r="J3361" s="158"/>
      <c r="L3361" s="159"/>
    </row>
    <row r="3362" spans="10:12" x14ac:dyDescent="0.3">
      <c r="J3362" s="158"/>
      <c r="L3362" s="159"/>
    </row>
    <row r="3363" spans="10:12" x14ac:dyDescent="0.3">
      <c r="J3363" s="158"/>
      <c r="L3363" s="159"/>
    </row>
    <row r="3364" spans="10:12" x14ac:dyDescent="0.3">
      <c r="J3364" s="158"/>
      <c r="L3364" s="159"/>
    </row>
    <row r="3365" spans="10:12" x14ac:dyDescent="0.3">
      <c r="J3365" s="158"/>
      <c r="L3365" s="159"/>
    </row>
    <row r="3366" spans="10:12" x14ac:dyDescent="0.3">
      <c r="J3366" s="158"/>
      <c r="L3366" s="159"/>
    </row>
    <row r="3367" spans="10:12" x14ac:dyDescent="0.3">
      <c r="J3367" s="158"/>
      <c r="L3367" s="159"/>
    </row>
    <row r="3368" spans="10:12" x14ac:dyDescent="0.3">
      <c r="J3368" s="158"/>
      <c r="L3368" s="159"/>
    </row>
    <row r="3369" spans="10:12" x14ac:dyDescent="0.3">
      <c r="J3369" s="158"/>
      <c r="L3369" s="159"/>
    </row>
    <row r="3370" spans="10:12" x14ac:dyDescent="0.3">
      <c r="J3370" s="158"/>
      <c r="L3370" s="159"/>
    </row>
    <row r="3371" spans="10:12" x14ac:dyDescent="0.3">
      <c r="J3371" s="158"/>
      <c r="L3371" s="159"/>
    </row>
    <row r="3372" spans="10:12" x14ac:dyDescent="0.3">
      <c r="J3372" s="158"/>
      <c r="L3372" s="159"/>
    </row>
    <row r="3373" spans="10:12" x14ac:dyDescent="0.3">
      <c r="J3373" s="158"/>
      <c r="L3373" s="159"/>
    </row>
    <row r="3374" spans="10:12" x14ac:dyDescent="0.3">
      <c r="J3374" s="158"/>
      <c r="L3374" s="159"/>
    </row>
    <row r="3375" spans="10:12" x14ac:dyDescent="0.3">
      <c r="J3375" s="158"/>
      <c r="L3375" s="159"/>
    </row>
    <row r="3376" spans="10:12" x14ac:dyDescent="0.3">
      <c r="J3376" s="158"/>
      <c r="L3376" s="159"/>
    </row>
    <row r="3377" spans="10:12" x14ac:dyDescent="0.3">
      <c r="J3377" s="158"/>
      <c r="L3377" s="159"/>
    </row>
    <row r="3378" spans="10:12" x14ac:dyDescent="0.3">
      <c r="J3378" s="158"/>
      <c r="L3378" s="159"/>
    </row>
    <row r="3379" spans="10:12" x14ac:dyDescent="0.3">
      <c r="J3379" s="158"/>
      <c r="L3379" s="159"/>
    </row>
    <row r="3380" spans="10:12" x14ac:dyDescent="0.3">
      <c r="J3380" s="158"/>
      <c r="L3380" s="159"/>
    </row>
    <row r="3381" spans="10:12" x14ac:dyDescent="0.3">
      <c r="J3381" s="158"/>
      <c r="L3381" s="159"/>
    </row>
    <row r="3382" spans="10:12" x14ac:dyDescent="0.3">
      <c r="J3382" s="158"/>
      <c r="L3382" s="159"/>
    </row>
    <row r="3383" spans="10:12" x14ac:dyDescent="0.3">
      <c r="J3383" s="158"/>
      <c r="L3383" s="159"/>
    </row>
    <row r="3384" spans="10:12" x14ac:dyDescent="0.3">
      <c r="J3384" s="158"/>
      <c r="L3384" s="159"/>
    </row>
    <row r="3385" spans="10:12" x14ac:dyDescent="0.3">
      <c r="J3385" s="158"/>
      <c r="L3385" s="159"/>
    </row>
    <row r="3386" spans="10:12" x14ac:dyDescent="0.3">
      <c r="J3386" s="158"/>
      <c r="L3386" s="159"/>
    </row>
    <row r="3387" spans="10:12" x14ac:dyDescent="0.3">
      <c r="J3387" s="158"/>
      <c r="L3387" s="159"/>
    </row>
    <row r="3388" spans="10:12" x14ac:dyDescent="0.3">
      <c r="J3388" s="158"/>
      <c r="L3388" s="159"/>
    </row>
    <row r="3389" spans="10:12" x14ac:dyDescent="0.3">
      <c r="J3389" s="158"/>
      <c r="L3389" s="159"/>
    </row>
    <row r="3390" spans="10:12" x14ac:dyDescent="0.3">
      <c r="J3390" s="158"/>
      <c r="L3390" s="159"/>
    </row>
    <row r="3391" spans="10:12" x14ac:dyDescent="0.3">
      <c r="J3391" s="158"/>
      <c r="L3391" s="159"/>
    </row>
    <row r="3392" spans="10:12" x14ac:dyDescent="0.3">
      <c r="J3392" s="158"/>
      <c r="L3392" s="159"/>
    </row>
    <row r="3393" spans="10:12" x14ac:dyDescent="0.3">
      <c r="J3393" s="158"/>
      <c r="L3393" s="159"/>
    </row>
    <row r="3394" spans="10:12" x14ac:dyDescent="0.3">
      <c r="J3394" s="158"/>
      <c r="L3394" s="159"/>
    </row>
    <row r="3395" spans="10:12" x14ac:dyDescent="0.3">
      <c r="J3395" s="158"/>
      <c r="L3395" s="159"/>
    </row>
    <row r="3396" spans="10:12" x14ac:dyDescent="0.3">
      <c r="J3396" s="158"/>
      <c r="L3396" s="159"/>
    </row>
    <row r="3397" spans="10:12" x14ac:dyDescent="0.3">
      <c r="J3397" s="158"/>
      <c r="L3397" s="159"/>
    </row>
    <row r="3398" spans="10:12" x14ac:dyDescent="0.3">
      <c r="J3398" s="158"/>
      <c r="L3398" s="159"/>
    </row>
    <row r="3399" spans="10:12" x14ac:dyDescent="0.3">
      <c r="J3399" s="158"/>
      <c r="L3399" s="159"/>
    </row>
    <row r="3400" spans="10:12" x14ac:dyDescent="0.3">
      <c r="J3400" s="158"/>
      <c r="L3400" s="159"/>
    </row>
    <row r="3401" spans="10:12" x14ac:dyDescent="0.3">
      <c r="J3401" s="158"/>
      <c r="L3401" s="159"/>
    </row>
    <row r="3402" spans="10:12" x14ac:dyDescent="0.3">
      <c r="J3402" s="158"/>
      <c r="L3402" s="159"/>
    </row>
    <row r="3403" spans="10:12" x14ac:dyDescent="0.3">
      <c r="J3403" s="158"/>
      <c r="L3403" s="159"/>
    </row>
    <row r="3404" spans="10:12" x14ac:dyDescent="0.3">
      <c r="J3404" s="158"/>
      <c r="L3404" s="159"/>
    </row>
    <row r="3405" spans="10:12" x14ac:dyDescent="0.3">
      <c r="J3405" s="158"/>
      <c r="L3405" s="159"/>
    </row>
    <row r="3406" spans="10:12" x14ac:dyDescent="0.3">
      <c r="J3406" s="158"/>
      <c r="L3406" s="159"/>
    </row>
    <row r="3407" spans="10:12" x14ac:dyDescent="0.3">
      <c r="J3407" s="158"/>
      <c r="L3407" s="159"/>
    </row>
    <row r="3408" spans="10:12" x14ac:dyDescent="0.3">
      <c r="J3408" s="158"/>
      <c r="L3408" s="159"/>
    </row>
    <row r="3409" spans="10:12" x14ac:dyDescent="0.3">
      <c r="J3409" s="158"/>
      <c r="L3409" s="159"/>
    </row>
    <row r="3410" spans="10:12" x14ac:dyDescent="0.3">
      <c r="J3410" s="158"/>
      <c r="L3410" s="159"/>
    </row>
    <row r="3411" spans="10:12" x14ac:dyDescent="0.3">
      <c r="J3411" s="158"/>
      <c r="L3411" s="159"/>
    </row>
    <row r="3412" spans="10:12" x14ac:dyDescent="0.3">
      <c r="J3412" s="158"/>
      <c r="L3412" s="159"/>
    </row>
    <row r="3413" spans="10:12" x14ac:dyDescent="0.3">
      <c r="J3413" s="158"/>
      <c r="L3413" s="159"/>
    </row>
    <row r="3414" spans="10:12" x14ac:dyDescent="0.3">
      <c r="J3414" s="158"/>
      <c r="L3414" s="159"/>
    </row>
    <row r="3415" spans="10:12" x14ac:dyDescent="0.3">
      <c r="J3415" s="158"/>
      <c r="L3415" s="159"/>
    </row>
    <row r="3416" spans="10:12" x14ac:dyDescent="0.3">
      <c r="J3416" s="158"/>
      <c r="L3416" s="159"/>
    </row>
    <row r="3417" spans="10:12" x14ac:dyDescent="0.3">
      <c r="J3417" s="158"/>
      <c r="L3417" s="159"/>
    </row>
    <row r="3418" spans="10:12" x14ac:dyDescent="0.3">
      <c r="J3418" s="158"/>
      <c r="L3418" s="159"/>
    </row>
    <row r="3419" spans="10:12" x14ac:dyDescent="0.3">
      <c r="J3419" s="158"/>
      <c r="L3419" s="159"/>
    </row>
    <row r="3420" spans="10:12" x14ac:dyDescent="0.3">
      <c r="J3420" s="158"/>
      <c r="L3420" s="159"/>
    </row>
    <row r="3421" spans="10:12" x14ac:dyDescent="0.3">
      <c r="J3421" s="158"/>
      <c r="L3421" s="159"/>
    </row>
    <row r="3422" spans="10:12" x14ac:dyDescent="0.3">
      <c r="J3422" s="158"/>
      <c r="L3422" s="159"/>
    </row>
    <row r="3423" spans="10:12" x14ac:dyDescent="0.3">
      <c r="J3423" s="158"/>
      <c r="L3423" s="159"/>
    </row>
    <row r="3424" spans="10:12" x14ac:dyDescent="0.3">
      <c r="J3424" s="158"/>
      <c r="L3424" s="159"/>
    </row>
    <row r="3425" spans="10:12" x14ac:dyDescent="0.3">
      <c r="J3425" s="158"/>
      <c r="L3425" s="159"/>
    </row>
    <row r="3426" spans="10:12" x14ac:dyDescent="0.3">
      <c r="J3426" s="158"/>
      <c r="L3426" s="159"/>
    </row>
    <row r="3427" spans="10:12" x14ac:dyDescent="0.3">
      <c r="J3427" s="158"/>
      <c r="L3427" s="159"/>
    </row>
    <row r="3428" spans="10:12" x14ac:dyDescent="0.3">
      <c r="J3428" s="158"/>
      <c r="L3428" s="159"/>
    </row>
    <row r="3429" spans="10:12" x14ac:dyDescent="0.3">
      <c r="J3429" s="158"/>
      <c r="L3429" s="159"/>
    </row>
    <row r="3430" spans="10:12" x14ac:dyDescent="0.3">
      <c r="J3430" s="158"/>
      <c r="L3430" s="159"/>
    </row>
    <row r="3431" spans="10:12" x14ac:dyDescent="0.3">
      <c r="J3431" s="158"/>
      <c r="L3431" s="159"/>
    </row>
    <row r="3432" spans="10:12" x14ac:dyDescent="0.3">
      <c r="J3432" s="158"/>
      <c r="L3432" s="159"/>
    </row>
    <row r="3433" spans="10:12" x14ac:dyDescent="0.3">
      <c r="J3433" s="158"/>
      <c r="L3433" s="159"/>
    </row>
    <row r="3434" spans="10:12" x14ac:dyDescent="0.3">
      <c r="J3434" s="158"/>
      <c r="L3434" s="159"/>
    </row>
    <row r="3435" spans="10:12" x14ac:dyDescent="0.3">
      <c r="J3435" s="158"/>
      <c r="L3435" s="159"/>
    </row>
    <row r="3436" spans="10:12" x14ac:dyDescent="0.3">
      <c r="J3436" s="158"/>
      <c r="L3436" s="159"/>
    </row>
    <row r="3437" spans="10:12" x14ac:dyDescent="0.3">
      <c r="J3437" s="158"/>
      <c r="L3437" s="159"/>
    </row>
    <row r="3438" spans="10:12" x14ac:dyDescent="0.3">
      <c r="J3438" s="158"/>
      <c r="L3438" s="159"/>
    </row>
    <row r="3439" spans="10:12" x14ac:dyDescent="0.3">
      <c r="J3439" s="158"/>
      <c r="L3439" s="159"/>
    </row>
    <row r="3440" spans="10:12" x14ac:dyDescent="0.3">
      <c r="J3440" s="158"/>
      <c r="L3440" s="159"/>
    </row>
    <row r="3441" spans="10:12" x14ac:dyDescent="0.3">
      <c r="J3441" s="158"/>
      <c r="L3441" s="159"/>
    </row>
    <row r="3442" spans="10:12" x14ac:dyDescent="0.3">
      <c r="J3442" s="158"/>
      <c r="L3442" s="159"/>
    </row>
    <row r="3443" spans="10:12" x14ac:dyDescent="0.3">
      <c r="J3443" s="158"/>
      <c r="L3443" s="159"/>
    </row>
    <row r="3444" spans="10:12" x14ac:dyDescent="0.3">
      <c r="J3444" s="158"/>
      <c r="L3444" s="159"/>
    </row>
    <row r="3445" spans="10:12" x14ac:dyDescent="0.3">
      <c r="J3445" s="158"/>
      <c r="L3445" s="159"/>
    </row>
    <row r="3446" spans="10:12" x14ac:dyDescent="0.3">
      <c r="J3446" s="158"/>
      <c r="L3446" s="159"/>
    </row>
    <row r="3447" spans="10:12" x14ac:dyDescent="0.3">
      <c r="J3447" s="158"/>
      <c r="L3447" s="159"/>
    </row>
    <row r="3448" spans="10:12" x14ac:dyDescent="0.3">
      <c r="J3448" s="158"/>
      <c r="L3448" s="159"/>
    </row>
    <row r="3449" spans="10:12" x14ac:dyDescent="0.3">
      <c r="J3449" s="158"/>
      <c r="L3449" s="159"/>
    </row>
    <row r="3450" spans="10:12" x14ac:dyDescent="0.3">
      <c r="J3450" s="158"/>
      <c r="L3450" s="159"/>
    </row>
    <row r="3451" spans="10:12" x14ac:dyDescent="0.3">
      <c r="J3451" s="158"/>
      <c r="L3451" s="159"/>
    </row>
    <row r="3452" spans="10:12" x14ac:dyDescent="0.3">
      <c r="J3452" s="158"/>
      <c r="L3452" s="159"/>
    </row>
    <row r="3453" spans="10:12" x14ac:dyDescent="0.3">
      <c r="J3453" s="158"/>
      <c r="L3453" s="159"/>
    </row>
    <row r="3454" spans="10:12" x14ac:dyDescent="0.3">
      <c r="J3454" s="158"/>
      <c r="L3454" s="159"/>
    </row>
    <row r="3455" spans="10:12" x14ac:dyDescent="0.3">
      <c r="J3455" s="158"/>
      <c r="L3455" s="159"/>
    </row>
    <row r="3456" spans="10:12" x14ac:dyDescent="0.3">
      <c r="J3456" s="158"/>
      <c r="L3456" s="159"/>
    </row>
    <row r="3457" spans="10:12" x14ac:dyDescent="0.3">
      <c r="J3457" s="158"/>
      <c r="L3457" s="159"/>
    </row>
    <row r="3458" spans="10:12" x14ac:dyDescent="0.3">
      <c r="J3458" s="158"/>
      <c r="L3458" s="159"/>
    </row>
    <row r="3459" spans="10:12" x14ac:dyDescent="0.3">
      <c r="J3459" s="158"/>
      <c r="L3459" s="159"/>
    </row>
    <row r="3460" spans="10:12" x14ac:dyDescent="0.3">
      <c r="J3460" s="158"/>
      <c r="L3460" s="159"/>
    </row>
    <row r="3461" spans="10:12" x14ac:dyDescent="0.3">
      <c r="J3461" s="158"/>
      <c r="L3461" s="159"/>
    </row>
    <row r="3462" spans="10:12" x14ac:dyDescent="0.3">
      <c r="J3462" s="158"/>
      <c r="L3462" s="159"/>
    </row>
    <row r="3463" spans="10:12" x14ac:dyDescent="0.3">
      <c r="J3463" s="158"/>
      <c r="L3463" s="159"/>
    </row>
    <row r="3464" spans="10:12" x14ac:dyDescent="0.3">
      <c r="J3464" s="158"/>
      <c r="L3464" s="159"/>
    </row>
    <row r="3465" spans="10:12" x14ac:dyDescent="0.3">
      <c r="J3465" s="158"/>
      <c r="L3465" s="159"/>
    </row>
    <row r="3466" spans="10:12" x14ac:dyDescent="0.3">
      <c r="J3466" s="158"/>
      <c r="L3466" s="159"/>
    </row>
    <row r="3467" spans="10:12" x14ac:dyDescent="0.3">
      <c r="J3467" s="158"/>
      <c r="L3467" s="159"/>
    </row>
    <row r="3468" spans="10:12" x14ac:dyDescent="0.3">
      <c r="J3468" s="158"/>
      <c r="L3468" s="159"/>
    </row>
    <row r="3469" spans="10:12" x14ac:dyDescent="0.3">
      <c r="J3469" s="158"/>
      <c r="L3469" s="159"/>
    </row>
    <row r="3470" spans="10:12" x14ac:dyDescent="0.3">
      <c r="J3470" s="158"/>
      <c r="L3470" s="159"/>
    </row>
    <row r="3471" spans="10:12" x14ac:dyDescent="0.3">
      <c r="J3471" s="158"/>
      <c r="L3471" s="159"/>
    </row>
    <row r="3472" spans="10:12" x14ac:dyDescent="0.3">
      <c r="J3472" s="158"/>
      <c r="L3472" s="159"/>
    </row>
    <row r="3473" spans="10:12" x14ac:dyDescent="0.3">
      <c r="J3473" s="158"/>
      <c r="L3473" s="159"/>
    </row>
    <row r="3474" spans="10:12" x14ac:dyDescent="0.3">
      <c r="J3474" s="158"/>
      <c r="L3474" s="159"/>
    </row>
    <row r="3475" spans="10:12" x14ac:dyDescent="0.3">
      <c r="J3475" s="158"/>
      <c r="L3475" s="159"/>
    </row>
    <row r="3476" spans="10:12" x14ac:dyDescent="0.3">
      <c r="J3476" s="158"/>
      <c r="L3476" s="159"/>
    </row>
    <row r="3477" spans="10:12" x14ac:dyDescent="0.3">
      <c r="J3477" s="158"/>
      <c r="L3477" s="159"/>
    </row>
    <row r="3478" spans="10:12" x14ac:dyDescent="0.3">
      <c r="J3478" s="158"/>
      <c r="L3478" s="159"/>
    </row>
    <row r="3479" spans="10:12" x14ac:dyDescent="0.3">
      <c r="J3479" s="158"/>
      <c r="L3479" s="159"/>
    </row>
    <row r="3480" spans="10:12" x14ac:dyDescent="0.3">
      <c r="J3480" s="158"/>
      <c r="L3480" s="159"/>
    </row>
    <row r="3481" spans="10:12" x14ac:dyDescent="0.3">
      <c r="J3481" s="158"/>
      <c r="L3481" s="159"/>
    </row>
    <row r="3482" spans="10:12" x14ac:dyDescent="0.3">
      <c r="J3482" s="158"/>
      <c r="L3482" s="159"/>
    </row>
    <row r="3483" spans="10:12" x14ac:dyDescent="0.3">
      <c r="J3483" s="158"/>
      <c r="L3483" s="159"/>
    </row>
    <row r="3484" spans="10:12" x14ac:dyDescent="0.3">
      <c r="J3484" s="158"/>
      <c r="L3484" s="159"/>
    </row>
    <row r="3485" spans="10:12" x14ac:dyDescent="0.3">
      <c r="J3485" s="158"/>
      <c r="L3485" s="159"/>
    </row>
    <row r="3486" spans="10:12" x14ac:dyDescent="0.3">
      <c r="J3486" s="158"/>
      <c r="L3486" s="159"/>
    </row>
    <row r="3487" spans="10:12" x14ac:dyDescent="0.3">
      <c r="J3487" s="158"/>
      <c r="L3487" s="159"/>
    </row>
    <row r="3488" spans="10:12" x14ac:dyDescent="0.3">
      <c r="J3488" s="158"/>
      <c r="L3488" s="159"/>
    </row>
    <row r="3489" spans="10:12" x14ac:dyDescent="0.3">
      <c r="J3489" s="158"/>
      <c r="L3489" s="159"/>
    </row>
    <row r="3490" spans="10:12" x14ac:dyDescent="0.3">
      <c r="J3490" s="158"/>
      <c r="L3490" s="159"/>
    </row>
    <row r="3491" spans="10:12" x14ac:dyDescent="0.3">
      <c r="J3491" s="158"/>
      <c r="L3491" s="159"/>
    </row>
    <row r="3492" spans="10:12" x14ac:dyDescent="0.3">
      <c r="J3492" s="158"/>
      <c r="L3492" s="159"/>
    </row>
    <row r="3493" spans="10:12" x14ac:dyDescent="0.3">
      <c r="J3493" s="158"/>
      <c r="L3493" s="159"/>
    </row>
    <row r="3494" spans="10:12" x14ac:dyDescent="0.3">
      <c r="J3494" s="158"/>
      <c r="L3494" s="159"/>
    </row>
    <row r="3495" spans="10:12" x14ac:dyDescent="0.3">
      <c r="J3495" s="158"/>
      <c r="L3495" s="159"/>
    </row>
    <row r="3496" spans="10:12" x14ac:dyDescent="0.3">
      <c r="J3496" s="158"/>
      <c r="L3496" s="159"/>
    </row>
    <row r="3497" spans="10:12" x14ac:dyDescent="0.3">
      <c r="J3497" s="158"/>
      <c r="L3497" s="159"/>
    </row>
    <row r="3498" spans="10:12" x14ac:dyDescent="0.3">
      <c r="J3498" s="158"/>
      <c r="L3498" s="159"/>
    </row>
    <row r="3499" spans="10:12" x14ac:dyDescent="0.3">
      <c r="J3499" s="158"/>
      <c r="L3499" s="159"/>
    </row>
    <row r="3500" spans="10:12" x14ac:dyDescent="0.3">
      <c r="J3500" s="158"/>
      <c r="L3500" s="159"/>
    </row>
    <row r="3501" spans="10:12" x14ac:dyDescent="0.3">
      <c r="J3501" s="158"/>
      <c r="L3501" s="159"/>
    </row>
    <row r="3502" spans="10:12" x14ac:dyDescent="0.3">
      <c r="J3502" s="158"/>
      <c r="L3502" s="159"/>
    </row>
    <row r="3503" spans="10:12" x14ac:dyDescent="0.3">
      <c r="J3503" s="158"/>
      <c r="L3503" s="159"/>
    </row>
    <row r="3504" spans="10:12" x14ac:dyDescent="0.3">
      <c r="J3504" s="158"/>
      <c r="L3504" s="159"/>
    </row>
    <row r="3505" spans="10:12" x14ac:dyDescent="0.3">
      <c r="J3505" s="158"/>
      <c r="L3505" s="159"/>
    </row>
    <row r="3506" spans="10:12" x14ac:dyDescent="0.3">
      <c r="J3506" s="158"/>
      <c r="L3506" s="159"/>
    </row>
    <row r="3507" spans="10:12" x14ac:dyDescent="0.3">
      <c r="J3507" s="158"/>
      <c r="L3507" s="159"/>
    </row>
    <row r="3508" spans="10:12" x14ac:dyDescent="0.3">
      <c r="J3508" s="158"/>
      <c r="L3508" s="159"/>
    </row>
    <row r="3509" spans="10:12" x14ac:dyDescent="0.3">
      <c r="J3509" s="158"/>
      <c r="L3509" s="159"/>
    </row>
    <row r="3510" spans="10:12" x14ac:dyDescent="0.3">
      <c r="J3510" s="158"/>
      <c r="L3510" s="159"/>
    </row>
    <row r="3511" spans="10:12" x14ac:dyDescent="0.3">
      <c r="J3511" s="158"/>
      <c r="L3511" s="159"/>
    </row>
    <row r="3512" spans="10:12" x14ac:dyDescent="0.3">
      <c r="J3512" s="158"/>
      <c r="L3512" s="159"/>
    </row>
    <row r="3513" spans="10:12" x14ac:dyDescent="0.3">
      <c r="J3513" s="158"/>
      <c r="L3513" s="159"/>
    </row>
    <row r="3514" spans="10:12" x14ac:dyDescent="0.3">
      <c r="J3514" s="158"/>
      <c r="L3514" s="159"/>
    </row>
    <row r="3515" spans="10:12" x14ac:dyDescent="0.3">
      <c r="J3515" s="158"/>
      <c r="L3515" s="159"/>
    </row>
    <row r="3516" spans="10:12" x14ac:dyDescent="0.3">
      <c r="J3516" s="158"/>
      <c r="L3516" s="159"/>
    </row>
    <row r="3517" spans="10:12" x14ac:dyDescent="0.3">
      <c r="J3517" s="158"/>
      <c r="L3517" s="159"/>
    </row>
    <row r="3518" spans="10:12" x14ac:dyDescent="0.3">
      <c r="J3518" s="158"/>
      <c r="L3518" s="159"/>
    </row>
    <row r="3519" spans="10:12" x14ac:dyDescent="0.3">
      <c r="J3519" s="158"/>
      <c r="L3519" s="159"/>
    </row>
    <row r="3520" spans="10:12" x14ac:dyDescent="0.3">
      <c r="J3520" s="158"/>
      <c r="L3520" s="159"/>
    </row>
    <row r="3521" spans="10:12" x14ac:dyDescent="0.3">
      <c r="J3521" s="158"/>
      <c r="L3521" s="159"/>
    </row>
    <row r="3522" spans="10:12" x14ac:dyDescent="0.3">
      <c r="J3522" s="158"/>
      <c r="L3522" s="159"/>
    </row>
    <row r="3523" spans="10:12" x14ac:dyDescent="0.3">
      <c r="J3523" s="158"/>
      <c r="L3523" s="159"/>
    </row>
    <row r="3524" spans="10:12" x14ac:dyDescent="0.3">
      <c r="J3524" s="158"/>
      <c r="L3524" s="159"/>
    </row>
    <row r="3525" spans="10:12" x14ac:dyDescent="0.3">
      <c r="J3525" s="158"/>
      <c r="L3525" s="159"/>
    </row>
    <row r="3526" spans="10:12" x14ac:dyDescent="0.3">
      <c r="J3526" s="158"/>
      <c r="L3526" s="159"/>
    </row>
    <row r="3527" spans="10:12" x14ac:dyDescent="0.3">
      <c r="J3527" s="158"/>
      <c r="L3527" s="159"/>
    </row>
    <row r="3528" spans="10:12" x14ac:dyDescent="0.3">
      <c r="J3528" s="158"/>
      <c r="L3528" s="159"/>
    </row>
    <row r="3529" spans="10:12" x14ac:dyDescent="0.3">
      <c r="J3529" s="158"/>
      <c r="L3529" s="159"/>
    </row>
    <row r="3530" spans="10:12" x14ac:dyDescent="0.3">
      <c r="J3530" s="158"/>
      <c r="L3530" s="159"/>
    </row>
    <row r="3531" spans="10:12" x14ac:dyDescent="0.3">
      <c r="J3531" s="158"/>
      <c r="L3531" s="159"/>
    </row>
    <row r="3532" spans="10:12" x14ac:dyDescent="0.3">
      <c r="J3532" s="158"/>
      <c r="L3532" s="159"/>
    </row>
    <row r="3533" spans="10:12" x14ac:dyDescent="0.3">
      <c r="J3533" s="158"/>
      <c r="L3533" s="159"/>
    </row>
    <row r="3534" spans="10:12" x14ac:dyDescent="0.3">
      <c r="J3534" s="158"/>
      <c r="L3534" s="159"/>
    </row>
    <row r="3535" spans="10:12" x14ac:dyDescent="0.3">
      <c r="J3535" s="158"/>
      <c r="L3535" s="159"/>
    </row>
    <row r="3536" spans="10:12" x14ac:dyDescent="0.3">
      <c r="J3536" s="158"/>
      <c r="L3536" s="159"/>
    </row>
    <row r="3537" spans="10:12" x14ac:dyDescent="0.3">
      <c r="J3537" s="158"/>
      <c r="L3537" s="159"/>
    </row>
    <row r="3538" spans="10:12" x14ac:dyDescent="0.3">
      <c r="J3538" s="158"/>
      <c r="L3538" s="159"/>
    </row>
    <row r="3539" spans="10:12" x14ac:dyDescent="0.3">
      <c r="J3539" s="158"/>
      <c r="L3539" s="159"/>
    </row>
    <row r="3540" spans="10:12" x14ac:dyDescent="0.3">
      <c r="J3540" s="158"/>
      <c r="L3540" s="159"/>
    </row>
    <row r="3541" spans="10:12" x14ac:dyDescent="0.3">
      <c r="J3541" s="158"/>
      <c r="L3541" s="159"/>
    </row>
    <row r="3542" spans="10:12" x14ac:dyDescent="0.3">
      <c r="J3542" s="158"/>
      <c r="L3542" s="159"/>
    </row>
    <row r="3543" spans="10:12" x14ac:dyDescent="0.3">
      <c r="J3543" s="158"/>
      <c r="L3543" s="159"/>
    </row>
    <row r="3544" spans="10:12" x14ac:dyDescent="0.3">
      <c r="J3544" s="158"/>
      <c r="L3544" s="159"/>
    </row>
    <row r="3545" spans="10:12" x14ac:dyDescent="0.3">
      <c r="J3545" s="158"/>
      <c r="L3545" s="159"/>
    </row>
    <row r="3546" spans="10:12" x14ac:dyDescent="0.3">
      <c r="J3546" s="158"/>
      <c r="L3546" s="159"/>
    </row>
    <row r="3547" spans="10:12" x14ac:dyDescent="0.3">
      <c r="J3547" s="158"/>
      <c r="L3547" s="159"/>
    </row>
    <row r="3548" spans="10:12" x14ac:dyDescent="0.3">
      <c r="J3548" s="158"/>
      <c r="L3548" s="159"/>
    </row>
    <row r="3549" spans="10:12" x14ac:dyDescent="0.3">
      <c r="J3549" s="158"/>
      <c r="L3549" s="159"/>
    </row>
    <row r="3550" spans="10:12" x14ac:dyDescent="0.3">
      <c r="J3550" s="158"/>
      <c r="L3550" s="159"/>
    </row>
    <row r="3551" spans="10:12" x14ac:dyDescent="0.3">
      <c r="J3551" s="158"/>
      <c r="L3551" s="159"/>
    </row>
    <row r="3552" spans="10:12" x14ac:dyDescent="0.3">
      <c r="J3552" s="158"/>
      <c r="L3552" s="159"/>
    </row>
    <row r="3553" spans="10:12" x14ac:dyDescent="0.3">
      <c r="J3553" s="158"/>
      <c r="L3553" s="159"/>
    </row>
    <row r="3554" spans="10:12" x14ac:dyDescent="0.3">
      <c r="J3554" s="158"/>
      <c r="L3554" s="159"/>
    </row>
    <row r="3555" spans="10:12" x14ac:dyDescent="0.3">
      <c r="J3555" s="158"/>
      <c r="L3555" s="159"/>
    </row>
    <row r="3556" spans="10:12" x14ac:dyDescent="0.3">
      <c r="J3556" s="158"/>
      <c r="L3556" s="159"/>
    </row>
    <row r="3557" spans="10:12" x14ac:dyDescent="0.3">
      <c r="J3557" s="158"/>
      <c r="L3557" s="159"/>
    </row>
    <row r="3558" spans="10:12" x14ac:dyDescent="0.3">
      <c r="J3558" s="158"/>
      <c r="L3558" s="159"/>
    </row>
    <row r="3559" spans="10:12" x14ac:dyDescent="0.3">
      <c r="J3559" s="158"/>
      <c r="L3559" s="159"/>
    </row>
    <row r="3560" spans="10:12" x14ac:dyDescent="0.3">
      <c r="J3560" s="158"/>
      <c r="L3560" s="159"/>
    </row>
    <row r="3561" spans="10:12" x14ac:dyDescent="0.3">
      <c r="J3561" s="158"/>
      <c r="L3561" s="159"/>
    </row>
    <row r="3562" spans="10:12" x14ac:dyDescent="0.3">
      <c r="J3562" s="158"/>
      <c r="L3562" s="159"/>
    </row>
    <row r="3563" spans="10:12" x14ac:dyDescent="0.3">
      <c r="J3563" s="158"/>
      <c r="L3563" s="159"/>
    </row>
    <row r="3564" spans="10:12" x14ac:dyDescent="0.3">
      <c r="J3564" s="158"/>
      <c r="L3564" s="159"/>
    </row>
    <row r="3565" spans="10:12" x14ac:dyDescent="0.3">
      <c r="J3565" s="158"/>
      <c r="L3565" s="159"/>
    </row>
    <row r="3566" spans="10:12" x14ac:dyDescent="0.3">
      <c r="J3566" s="158"/>
      <c r="L3566" s="159"/>
    </row>
    <row r="3567" spans="10:12" x14ac:dyDescent="0.3">
      <c r="J3567" s="158"/>
      <c r="L3567" s="159"/>
    </row>
    <row r="3568" spans="10:12" x14ac:dyDescent="0.3">
      <c r="J3568" s="158"/>
      <c r="L3568" s="159"/>
    </row>
    <row r="3569" spans="10:12" x14ac:dyDescent="0.3">
      <c r="J3569" s="158"/>
      <c r="L3569" s="159"/>
    </row>
    <row r="3570" spans="10:12" x14ac:dyDescent="0.3">
      <c r="J3570" s="158"/>
      <c r="L3570" s="159"/>
    </row>
    <row r="3571" spans="10:12" x14ac:dyDescent="0.3">
      <c r="J3571" s="158"/>
      <c r="L3571" s="159"/>
    </row>
    <row r="3572" spans="10:12" x14ac:dyDescent="0.3">
      <c r="J3572" s="158"/>
      <c r="L3572" s="159"/>
    </row>
    <row r="3573" spans="10:12" x14ac:dyDescent="0.3">
      <c r="J3573" s="158"/>
      <c r="L3573" s="159"/>
    </row>
    <row r="3574" spans="10:12" x14ac:dyDescent="0.3">
      <c r="J3574" s="158"/>
      <c r="L3574" s="159"/>
    </row>
    <row r="3575" spans="10:12" x14ac:dyDescent="0.3">
      <c r="J3575" s="158"/>
      <c r="L3575" s="159"/>
    </row>
    <row r="3576" spans="10:12" x14ac:dyDescent="0.3">
      <c r="J3576" s="158"/>
      <c r="L3576" s="159"/>
    </row>
    <row r="3577" spans="10:12" x14ac:dyDescent="0.3">
      <c r="J3577" s="158"/>
      <c r="L3577" s="159"/>
    </row>
    <row r="3578" spans="10:12" x14ac:dyDescent="0.3">
      <c r="J3578" s="158"/>
      <c r="L3578" s="159"/>
    </row>
    <row r="3579" spans="10:12" x14ac:dyDescent="0.3">
      <c r="J3579" s="158"/>
      <c r="L3579" s="159"/>
    </row>
    <row r="3580" spans="10:12" x14ac:dyDescent="0.3">
      <c r="J3580" s="158"/>
      <c r="L3580" s="159"/>
    </row>
    <row r="3581" spans="10:12" x14ac:dyDescent="0.3">
      <c r="J3581" s="158"/>
      <c r="L3581" s="159"/>
    </row>
    <row r="3582" spans="10:12" x14ac:dyDescent="0.3">
      <c r="J3582" s="158"/>
      <c r="L3582" s="159"/>
    </row>
    <row r="3583" spans="10:12" x14ac:dyDescent="0.3">
      <c r="J3583" s="158"/>
      <c r="L3583" s="159"/>
    </row>
    <row r="3584" spans="10:12" x14ac:dyDescent="0.3">
      <c r="J3584" s="158"/>
      <c r="L3584" s="159"/>
    </row>
    <row r="3585" spans="10:12" x14ac:dyDescent="0.3">
      <c r="J3585" s="158"/>
      <c r="L3585" s="159"/>
    </row>
    <row r="3586" spans="10:12" x14ac:dyDescent="0.3">
      <c r="J3586" s="158"/>
      <c r="L3586" s="159"/>
    </row>
    <row r="3587" spans="10:12" x14ac:dyDescent="0.3">
      <c r="J3587" s="158"/>
      <c r="L3587" s="159"/>
    </row>
    <row r="3588" spans="10:12" x14ac:dyDescent="0.3">
      <c r="J3588" s="158"/>
      <c r="L3588" s="159"/>
    </row>
    <row r="3589" spans="10:12" x14ac:dyDescent="0.3">
      <c r="J3589" s="158"/>
      <c r="L3589" s="159"/>
    </row>
    <row r="3590" spans="10:12" x14ac:dyDescent="0.3">
      <c r="J3590" s="158"/>
      <c r="L3590" s="159"/>
    </row>
    <row r="3591" spans="10:12" x14ac:dyDescent="0.3">
      <c r="J3591" s="158"/>
      <c r="L3591" s="159"/>
    </row>
    <row r="3592" spans="10:12" x14ac:dyDescent="0.3">
      <c r="J3592" s="158"/>
      <c r="L3592" s="159"/>
    </row>
    <row r="3593" spans="10:12" x14ac:dyDescent="0.3">
      <c r="J3593" s="158"/>
      <c r="L3593" s="159"/>
    </row>
    <row r="3594" spans="10:12" x14ac:dyDescent="0.3">
      <c r="J3594" s="158"/>
      <c r="L3594" s="159"/>
    </row>
    <row r="3595" spans="10:12" x14ac:dyDescent="0.3">
      <c r="J3595" s="158"/>
      <c r="L3595" s="159"/>
    </row>
    <row r="3596" spans="10:12" x14ac:dyDescent="0.3">
      <c r="J3596" s="158"/>
      <c r="L3596" s="159"/>
    </row>
    <row r="3597" spans="10:12" x14ac:dyDescent="0.3">
      <c r="J3597" s="158"/>
      <c r="L3597" s="159"/>
    </row>
    <row r="3598" spans="10:12" x14ac:dyDescent="0.3">
      <c r="J3598" s="158"/>
      <c r="L3598" s="159"/>
    </row>
    <row r="3599" spans="10:12" x14ac:dyDescent="0.3">
      <c r="J3599" s="158"/>
      <c r="L3599" s="159"/>
    </row>
    <row r="3600" spans="10:12" x14ac:dyDescent="0.3">
      <c r="J3600" s="158"/>
      <c r="L3600" s="159"/>
    </row>
    <row r="3601" spans="10:12" x14ac:dyDescent="0.3">
      <c r="J3601" s="158"/>
      <c r="L3601" s="159"/>
    </row>
    <row r="3602" spans="10:12" x14ac:dyDescent="0.3">
      <c r="J3602" s="158"/>
      <c r="L3602" s="159"/>
    </row>
    <row r="3603" spans="10:12" x14ac:dyDescent="0.3">
      <c r="J3603" s="158"/>
      <c r="L3603" s="159"/>
    </row>
    <row r="3604" spans="10:12" x14ac:dyDescent="0.3">
      <c r="J3604" s="158"/>
      <c r="L3604" s="159"/>
    </row>
    <row r="3605" spans="10:12" x14ac:dyDescent="0.3">
      <c r="J3605" s="158"/>
      <c r="L3605" s="159"/>
    </row>
    <row r="3606" spans="10:12" x14ac:dyDescent="0.3">
      <c r="J3606" s="158"/>
      <c r="L3606" s="159"/>
    </row>
    <row r="3607" spans="10:12" x14ac:dyDescent="0.3">
      <c r="J3607" s="158"/>
      <c r="L3607" s="159"/>
    </row>
    <row r="3608" spans="10:12" x14ac:dyDescent="0.3">
      <c r="J3608" s="158"/>
      <c r="L3608" s="159"/>
    </row>
    <row r="3609" spans="10:12" x14ac:dyDescent="0.3">
      <c r="J3609" s="158"/>
      <c r="L3609" s="159"/>
    </row>
    <row r="3610" spans="10:12" x14ac:dyDescent="0.3">
      <c r="J3610" s="158"/>
      <c r="L3610" s="159"/>
    </row>
    <row r="3611" spans="10:12" x14ac:dyDescent="0.3">
      <c r="J3611" s="158"/>
      <c r="L3611" s="159"/>
    </row>
    <row r="3612" spans="10:12" x14ac:dyDescent="0.3">
      <c r="J3612" s="158"/>
      <c r="L3612" s="159"/>
    </row>
    <row r="3613" spans="10:12" x14ac:dyDescent="0.3">
      <c r="J3613" s="158"/>
      <c r="L3613" s="159"/>
    </row>
    <row r="3614" spans="10:12" x14ac:dyDescent="0.3">
      <c r="J3614" s="158"/>
      <c r="L3614" s="159"/>
    </row>
    <row r="3615" spans="10:12" x14ac:dyDescent="0.3">
      <c r="J3615" s="158"/>
      <c r="L3615" s="159"/>
    </row>
    <row r="3616" spans="10:12" x14ac:dyDescent="0.3">
      <c r="J3616" s="158"/>
      <c r="L3616" s="159"/>
    </row>
    <row r="3617" spans="10:12" x14ac:dyDescent="0.3">
      <c r="J3617" s="158"/>
      <c r="L3617" s="159"/>
    </row>
    <row r="3618" spans="10:12" x14ac:dyDescent="0.3">
      <c r="J3618" s="158"/>
      <c r="L3618" s="159"/>
    </row>
    <row r="3619" spans="10:12" x14ac:dyDescent="0.3">
      <c r="J3619" s="158"/>
      <c r="L3619" s="159"/>
    </row>
    <row r="3620" spans="10:12" x14ac:dyDescent="0.3">
      <c r="J3620" s="158"/>
      <c r="L3620" s="159"/>
    </row>
    <row r="3621" spans="10:12" x14ac:dyDescent="0.3">
      <c r="J3621" s="158"/>
      <c r="L3621" s="159"/>
    </row>
    <row r="3622" spans="10:12" x14ac:dyDescent="0.3">
      <c r="J3622" s="158"/>
      <c r="L3622" s="159"/>
    </row>
    <row r="3623" spans="10:12" x14ac:dyDescent="0.3">
      <c r="J3623" s="158"/>
      <c r="L3623" s="159"/>
    </row>
    <row r="3624" spans="10:12" x14ac:dyDescent="0.3">
      <c r="J3624" s="158"/>
      <c r="L3624" s="159"/>
    </row>
    <row r="3625" spans="10:12" x14ac:dyDescent="0.3">
      <c r="J3625" s="158"/>
      <c r="L3625" s="159"/>
    </row>
    <row r="3626" spans="10:12" x14ac:dyDescent="0.3">
      <c r="J3626" s="158"/>
      <c r="L3626" s="159"/>
    </row>
    <row r="3627" spans="10:12" x14ac:dyDescent="0.3">
      <c r="J3627" s="158"/>
      <c r="L3627" s="159"/>
    </row>
    <row r="3628" spans="10:12" x14ac:dyDescent="0.3">
      <c r="J3628" s="158"/>
      <c r="L3628" s="159"/>
    </row>
    <row r="3629" spans="10:12" x14ac:dyDescent="0.3">
      <c r="J3629" s="158"/>
      <c r="L3629" s="159"/>
    </row>
    <row r="3630" spans="10:12" x14ac:dyDescent="0.3">
      <c r="J3630" s="158"/>
      <c r="L3630" s="159"/>
    </row>
    <row r="3631" spans="10:12" x14ac:dyDescent="0.3">
      <c r="J3631" s="158"/>
      <c r="L3631" s="159"/>
    </row>
    <row r="3632" spans="10:12" x14ac:dyDescent="0.3">
      <c r="J3632" s="158"/>
      <c r="L3632" s="159"/>
    </row>
    <row r="3633" spans="10:12" x14ac:dyDescent="0.3">
      <c r="J3633" s="158"/>
      <c r="L3633" s="159"/>
    </row>
    <row r="3634" spans="10:12" x14ac:dyDescent="0.3">
      <c r="J3634" s="158"/>
      <c r="L3634" s="159"/>
    </row>
    <row r="3635" spans="10:12" x14ac:dyDescent="0.3">
      <c r="J3635" s="158"/>
      <c r="L3635" s="159"/>
    </row>
    <row r="3636" spans="10:12" x14ac:dyDescent="0.3">
      <c r="J3636" s="158"/>
      <c r="L3636" s="159"/>
    </row>
    <row r="3637" spans="10:12" x14ac:dyDescent="0.3">
      <c r="J3637" s="158"/>
      <c r="L3637" s="159"/>
    </row>
    <row r="3638" spans="10:12" x14ac:dyDescent="0.3">
      <c r="J3638" s="158"/>
      <c r="L3638" s="159"/>
    </row>
    <row r="3639" spans="10:12" x14ac:dyDescent="0.3">
      <c r="J3639" s="158"/>
      <c r="L3639" s="159"/>
    </row>
    <row r="3640" spans="10:12" x14ac:dyDescent="0.3">
      <c r="J3640" s="158"/>
      <c r="L3640" s="159"/>
    </row>
    <row r="3641" spans="10:12" x14ac:dyDescent="0.3">
      <c r="J3641" s="158"/>
      <c r="L3641" s="159"/>
    </row>
    <row r="3642" spans="10:12" x14ac:dyDescent="0.3">
      <c r="J3642" s="158"/>
      <c r="L3642" s="159"/>
    </row>
    <row r="3643" spans="10:12" x14ac:dyDescent="0.3">
      <c r="J3643" s="158"/>
      <c r="L3643" s="159"/>
    </row>
    <row r="3644" spans="10:12" x14ac:dyDescent="0.3">
      <c r="J3644" s="158"/>
      <c r="L3644" s="159"/>
    </row>
    <row r="3645" spans="10:12" x14ac:dyDescent="0.3">
      <c r="J3645" s="158"/>
      <c r="L3645" s="159"/>
    </row>
    <row r="3646" spans="10:12" x14ac:dyDescent="0.3">
      <c r="J3646" s="158"/>
      <c r="L3646" s="159"/>
    </row>
    <row r="3647" spans="10:12" x14ac:dyDescent="0.3">
      <c r="J3647" s="158"/>
      <c r="L3647" s="159"/>
    </row>
    <row r="3648" spans="10:12" x14ac:dyDescent="0.3">
      <c r="J3648" s="158"/>
      <c r="L3648" s="159"/>
    </row>
    <row r="3649" spans="10:12" x14ac:dyDescent="0.3">
      <c r="J3649" s="158"/>
      <c r="L3649" s="159"/>
    </row>
    <row r="3650" spans="10:12" x14ac:dyDescent="0.3">
      <c r="J3650" s="158"/>
      <c r="L3650" s="159"/>
    </row>
    <row r="3651" spans="10:12" x14ac:dyDescent="0.3">
      <c r="J3651" s="158"/>
      <c r="L3651" s="159"/>
    </row>
    <row r="3652" spans="10:12" x14ac:dyDescent="0.3">
      <c r="J3652" s="158"/>
      <c r="L3652" s="159"/>
    </row>
    <row r="3653" spans="10:12" x14ac:dyDescent="0.3">
      <c r="J3653" s="158"/>
      <c r="L3653" s="159"/>
    </row>
    <row r="3654" spans="10:12" x14ac:dyDescent="0.3">
      <c r="J3654" s="158"/>
      <c r="L3654" s="159"/>
    </row>
    <row r="3655" spans="10:12" x14ac:dyDescent="0.3">
      <c r="J3655" s="158"/>
      <c r="L3655" s="159"/>
    </row>
    <row r="3656" spans="10:12" x14ac:dyDescent="0.3">
      <c r="J3656" s="158"/>
      <c r="L3656" s="159"/>
    </row>
    <row r="3657" spans="10:12" x14ac:dyDescent="0.3">
      <c r="J3657" s="158"/>
      <c r="L3657" s="159"/>
    </row>
    <row r="3658" spans="10:12" x14ac:dyDescent="0.3">
      <c r="J3658" s="158"/>
      <c r="L3658" s="159"/>
    </row>
    <row r="3659" spans="10:12" x14ac:dyDescent="0.3">
      <c r="J3659" s="158"/>
      <c r="L3659" s="159"/>
    </row>
    <row r="3660" spans="10:12" x14ac:dyDescent="0.3">
      <c r="J3660" s="158"/>
      <c r="L3660" s="159"/>
    </row>
    <row r="3661" spans="10:12" x14ac:dyDescent="0.3">
      <c r="J3661" s="158"/>
      <c r="L3661" s="159"/>
    </row>
    <row r="3662" spans="10:12" x14ac:dyDescent="0.3">
      <c r="J3662" s="158"/>
      <c r="L3662" s="159"/>
    </row>
    <row r="3663" spans="10:12" x14ac:dyDescent="0.3">
      <c r="J3663" s="158"/>
      <c r="L3663" s="159"/>
    </row>
    <row r="3664" spans="10:12" x14ac:dyDescent="0.3">
      <c r="J3664" s="158"/>
      <c r="L3664" s="159"/>
    </row>
    <row r="3665" spans="10:12" x14ac:dyDescent="0.3">
      <c r="J3665" s="158"/>
      <c r="L3665" s="159"/>
    </row>
    <row r="3666" spans="10:12" x14ac:dyDescent="0.3">
      <c r="J3666" s="158"/>
      <c r="L3666" s="159"/>
    </row>
    <row r="3667" spans="10:12" x14ac:dyDescent="0.3">
      <c r="J3667" s="158"/>
      <c r="L3667" s="159"/>
    </row>
    <row r="3668" spans="10:12" x14ac:dyDescent="0.3">
      <c r="J3668" s="158"/>
      <c r="L3668" s="159"/>
    </row>
    <row r="3669" spans="10:12" x14ac:dyDescent="0.3">
      <c r="J3669" s="158"/>
      <c r="L3669" s="159"/>
    </row>
    <row r="3670" spans="10:12" x14ac:dyDescent="0.3">
      <c r="J3670" s="158"/>
      <c r="L3670" s="159"/>
    </row>
    <row r="3671" spans="10:12" x14ac:dyDescent="0.3">
      <c r="J3671" s="158"/>
      <c r="L3671" s="159"/>
    </row>
    <row r="3672" spans="10:12" x14ac:dyDescent="0.3">
      <c r="J3672" s="158"/>
      <c r="L3672" s="159"/>
    </row>
    <row r="3673" spans="10:12" x14ac:dyDescent="0.3">
      <c r="J3673" s="158"/>
      <c r="L3673" s="159"/>
    </row>
    <row r="3674" spans="10:12" x14ac:dyDescent="0.3">
      <c r="J3674" s="158"/>
      <c r="L3674" s="159"/>
    </row>
    <row r="3675" spans="10:12" x14ac:dyDescent="0.3">
      <c r="J3675" s="158"/>
      <c r="L3675" s="159"/>
    </row>
    <row r="3676" spans="10:12" x14ac:dyDescent="0.3">
      <c r="J3676" s="158"/>
      <c r="L3676" s="159"/>
    </row>
    <row r="3677" spans="10:12" x14ac:dyDescent="0.3">
      <c r="J3677" s="158"/>
      <c r="L3677" s="159"/>
    </row>
    <row r="3678" spans="10:12" x14ac:dyDescent="0.3">
      <c r="J3678" s="158"/>
      <c r="L3678" s="159"/>
    </row>
    <row r="3679" spans="10:12" x14ac:dyDescent="0.3">
      <c r="J3679" s="158"/>
      <c r="L3679" s="159"/>
    </row>
    <row r="3680" spans="10:12" x14ac:dyDescent="0.3">
      <c r="J3680" s="158"/>
      <c r="L3680" s="159"/>
    </row>
    <row r="3681" spans="10:12" x14ac:dyDescent="0.3">
      <c r="J3681" s="158"/>
      <c r="L3681" s="159"/>
    </row>
    <row r="3682" spans="10:12" x14ac:dyDescent="0.3">
      <c r="J3682" s="158"/>
      <c r="L3682" s="159"/>
    </row>
    <row r="3683" spans="10:12" x14ac:dyDescent="0.3">
      <c r="J3683" s="158"/>
      <c r="L3683" s="159"/>
    </row>
    <row r="3684" spans="10:12" x14ac:dyDescent="0.3">
      <c r="J3684" s="158"/>
      <c r="L3684" s="159"/>
    </row>
    <row r="3685" spans="10:12" x14ac:dyDescent="0.3">
      <c r="J3685" s="158"/>
      <c r="L3685" s="159"/>
    </row>
    <row r="3686" spans="10:12" x14ac:dyDescent="0.3">
      <c r="J3686" s="158"/>
      <c r="L3686" s="159"/>
    </row>
    <row r="3687" spans="10:12" x14ac:dyDescent="0.3">
      <c r="J3687" s="158"/>
      <c r="L3687" s="159"/>
    </row>
    <row r="3688" spans="10:12" x14ac:dyDescent="0.3">
      <c r="J3688" s="158"/>
      <c r="L3688" s="159"/>
    </row>
    <row r="3689" spans="10:12" x14ac:dyDescent="0.3">
      <c r="J3689" s="158"/>
      <c r="L3689" s="159"/>
    </row>
    <row r="3690" spans="10:12" x14ac:dyDescent="0.3">
      <c r="J3690" s="158"/>
      <c r="L3690" s="159"/>
    </row>
    <row r="3691" spans="10:12" x14ac:dyDescent="0.3">
      <c r="J3691" s="158"/>
      <c r="L3691" s="159"/>
    </row>
    <row r="3692" spans="10:12" x14ac:dyDescent="0.3">
      <c r="J3692" s="158"/>
      <c r="L3692" s="159"/>
    </row>
    <row r="3693" spans="10:12" x14ac:dyDescent="0.3">
      <c r="J3693" s="158"/>
      <c r="L3693" s="159"/>
    </row>
    <row r="3694" spans="10:12" x14ac:dyDescent="0.3">
      <c r="J3694" s="158"/>
      <c r="L3694" s="159"/>
    </row>
    <row r="3695" spans="10:12" x14ac:dyDescent="0.3">
      <c r="J3695" s="158"/>
      <c r="L3695" s="159"/>
    </row>
    <row r="3696" spans="10:12" x14ac:dyDescent="0.3">
      <c r="J3696" s="158"/>
      <c r="L3696" s="159"/>
    </row>
    <row r="3697" spans="10:12" x14ac:dyDescent="0.3">
      <c r="J3697" s="158"/>
      <c r="L3697" s="159"/>
    </row>
    <row r="3698" spans="10:12" x14ac:dyDescent="0.3">
      <c r="J3698" s="158"/>
      <c r="L3698" s="159"/>
    </row>
    <row r="3699" spans="10:12" x14ac:dyDescent="0.3">
      <c r="J3699" s="158"/>
      <c r="L3699" s="159"/>
    </row>
    <row r="3700" spans="10:12" x14ac:dyDescent="0.3">
      <c r="J3700" s="158"/>
      <c r="L3700" s="159"/>
    </row>
    <row r="3701" spans="10:12" x14ac:dyDescent="0.3">
      <c r="J3701" s="158"/>
      <c r="L3701" s="159"/>
    </row>
    <row r="3702" spans="10:12" x14ac:dyDescent="0.3">
      <c r="J3702" s="158"/>
      <c r="L3702" s="159"/>
    </row>
    <row r="3703" spans="10:12" x14ac:dyDescent="0.3">
      <c r="J3703" s="158"/>
      <c r="L3703" s="159"/>
    </row>
    <row r="3704" spans="10:12" x14ac:dyDescent="0.3">
      <c r="J3704" s="158"/>
      <c r="L3704" s="159"/>
    </row>
    <row r="3705" spans="10:12" x14ac:dyDescent="0.3">
      <c r="J3705" s="158"/>
      <c r="L3705" s="159"/>
    </row>
    <row r="3706" spans="10:12" x14ac:dyDescent="0.3">
      <c r="J3706" s="158"/>
      <c r="L3706" s="159"/>
    </row>
    <row r="3707" spans="10:12" x14ac:dyDescent="0.3">
      <c r="J3707" s="158"/>
      <c r="L3707" s="159"/>
    </row>
    <row r="3708" spans="10:12" x14ac:dyDescent="0.3">
      <c r="J3708" s="158"/>
      <c r="L3708" s="159"/>
    </row>
    <row r="3709" spans="10:12" x14ac:dyDescent="0.3">
      <c r="J3709" s="158"/>
      <c r="L3709" s="159"/>
    </row>
    <row r="3710" spans="10:12" x14ac:dyDescent="0.3">
      <c r="J3710" s="158"/>
      <c r="L3710" s="159"/>
    </row>
    <row r="3711" spans="10:12" x14ac:dyDescent="0.3">
      <c r="J3711" s="158"/>
      <c r="L3711" s="159"/>
    </row>
    <row r="3712" spans="10:12" x14ac:dyDescent="0.3">
      <c r="J3712" s="158"/>
      <c r="L3712" s="159"/>
    </row>
    <row r="3713" spans="10:12" x14ac:dyDescent="0.3">
      <c r="J3713" s="158"/>
      <c r="L3713" s="159"/>
    </row>
    <row r="3714" spans="10:12" x14ac:dyDescent="0.3">
      <c r="J3714" s="158"/>
      <c r="L3714" s="159"/>
    </row>
    <row r="3715" spans="10:12" x14ac:dyDescent="0.3">
      <c r="J3715" s="158"/>
      <c r="L3715" s="159"/>
    </row>
    <row r="3716" spans="10:12" x14ac:dyDescent="0.3">
      <c r="J3716" s="158"/>
      <c r="L3716" s="159"/>
    </row>
    <row r="3717" spans="10:12" x14ac:dyDescent="0.3">
      <c r="J3717" s="158"/>
      <c r="L3717" s="159"/>
    </row>
    <row r="3718" spans="10:12" x14ac:dyDescent="0.3">
      <c r="J3718" s="158"/>
      <c r="L3718" s="159"/>
    </row>
    <row r="3719" spans="10:12" x14ac:dyDescent="0.3">
      <c r="J3719" s="158"/>
      <c r="L3719" s="159"/>
    </row>
    <row r="3720" spans="10:12" x14ac:dyDescent="0.3">
      <c r="J3720" s="158"/>
      <c r="L3720" s="159"/>
    </row>
    <row r="3721" spans="10:12" x14ac:dyDescent="0.3">
      <c r="J3721" s="158"/>
      <c r="L3721" s="159"/>
    </row>
    <row r="3722" spans="10:12" x14ac:dyDescent="0.3">
      <c r="J3722" s="158"/>
      <c r="L3722" s="159"/>
    </row>
    <row r="3723" spans="10:12" x14ac:dyDescent="0.3">
      <c r="J3723" s="158"/>
      <c r="L3723" s="159"/>
    </row>
    <row r="3724" spans="10:12" x14ac:dyDescent="0.3">
      <c r="J3724" s="158"/>
      <c r="L3724" s="159"/>
    </row>
    <row r="3725" spans="10:12" x14ac:dyDescent="0.3">
      <c r="J3725" s="158"/>
      <c r="L3725" s="159"/>
    </row>
    <row r="3726" spans="10:12" x14ac:dyDescent="0.3">
      <c r="J3726" s="158"/>
      <c r="L3726" s="159"/>
    </row>
    <row r="3727" spans="10:12" x14ac:dyDescent="0.3">
      <c r="J3727" s="158"/>
      <c r="L3727" s="159"/>
    </row>
    <row r="3728" spans="10:12" x14ac:dyDescent="0.3">
      <c r="J3728" s="158"/>
      <c r="L3728" s="159"/>
    </row>
    <row r="3729" spans="10:12" x14ac:dyDescent="0.3">
      <c r="J3729" s="158"/>
      <c r="L3729" s="159"/>
    </row>
    <row r="3730" spans="10:12" x14ac:dyDescent="0.3">
      <c r="J3730" s="158"/>
      <c r="L3730" s="159"/>
    </row>
    <row r="3731" spans="10:12" x14ac:dyDescent="0.3">
      <c r="J3731" s="158"/>
      <c r="L3731" s="159"/>
    </row>
    <row r="3732" spans="10:12" x14ac:dyDescent="0.3">
      <c r="J3732" s="158"/>
      <c r="L3732" s="159"/>
    </row>
    <row r="3733" spans="10:12" x14ac:dyDescent="0.3">
      <c r="J3733" s="158"/>
      <c r="L3733" s="159"/>
    </row>
    <row r="3734" spans="10:12" x14ac:dyDescent="0.3">
      <c r="J3734" s="158"/>
      <c r="L3734" s="159"/>
    </row>
    <row r="3735" spans="10:12" x14ac:dyDescent="0.3">
      <c r="J3735" s="158"/>
      <c r="L3735" s="159"/>
    </row>
    <row r="3736" spans="10:12" x14ac:dyDescent="0.3">
      <c r="J3736" s="158"/>
      <c r="L3736" s="159"/>
    </row>
    <row r="3737" spans="10:12" x14ac:dyDescent="0.3">
      <c r="J3737" s="158"/>
      <c r="L3737" s="159"/>
    </row>
    <row r="3738" spans="10:12" x14ac:dyDescent="0.3">
      <c r="J3738" s="158"/>
      <c r="L3738" s="159"/>
    </row>
    <row r="3739" spans="10:12" x14ac:dyDescent="0.3">
      <c r="J3739" s="158"/>
      <c r="L3739" s="159"/>
    </row>
    <row r="3740" spans="10:12" x14ac:dyDescent="0.3">
      <c r="J3740" s="158"/>
      <c r="L3740" s="159"/>
    </row>
    <row r="3741" spans="10:12" x14ac:dyDescent="0.3">
      <c r="J3741" s="158"/>
      <c r="L3741" s="159"/>
    </row>
    <row r="3742" spans="10:12" x14ac:dyDescent="0.3">
      <c r="J3742" s="158"/>
      <c r="L3742" s="159"/>
    </row>
    <row r="3743" spans="10:12" x14ac:dyDescent="0.3">
      <c r="J3743" s="158"/>
      <c r="L3743" s="159"/>
    </row>
    <row r="3744" spans="10:12" x14ac:dyDescent="0.3">
      <c r="J3744" s="158"/>
      <c r="L3744" s="159"/>
    </row>
    <row r="3745" spans="10:12" x14ac:dyDescent="0.3">
      <c r="J3745" s="158"/>
      <c r="L3745" s="159"/>
    </row>
    <row r="3746" spans="10:12" x14ac:dyDescent="0.3">
      <c r="J3746" s="158"/>
      <c r="L3746" s="159"/>
    </row>
    <row r="3747" spans="10:12" x14ac:dyDescent="0.3">
      <c r="J3747" s="158"/>
      <c r="L3747" s="159"/>
    </row>
    <row r="3748" spans="10:12" x14ac:dyDescent="0.3">
      <c r="J3748" s="158"/>
      <c r="L3748" s="159"/>
    </row>
    <row r="3749" spans="10:12" x14ac:dyDescent="0.3">
      <c r="J3749" s="158"/>
      <c r="L3749" s="159"/>
    </row>
    <row r="3750" spans="10:12" x14ac:dyDescent="0.3">
      <c r="J3750" s="158"/>
      <c r="L3750" s="159"/>
    </row>
    <row r="3751" spans="10:12" x14ac:dyDescent="0.3">
      <c r="J3751" s="158"/>
      <c r="L3751" s="159"/>
    </row>
    <row r="3752" spans="10:12" x14ac:dyDescent="0.3">
      <c r="J3752" s="158"/>
      <c r="L3752" s="159"/>
    </row>
    <row r="3753" spans="10:12" x14ac:dyDescent="0.3">
      <c r="J3753" s="158"/>
      <c r="L3753" s="159"/>
    </row>
    <row r="3754" spans="10:12" x14ac:dyDescent="0.3">
      <c r="J3754" s="158"/>
      <c r="L3754" s="159"/>
    </row>
    <row r="3755" spans="10:12" x14ac:dyDescent="0.3">
      <c r="J3755" s="158"/>
      <c r="L3755" s="159"/>
    </row>
    <row r="3756" spans="10:12" x14ac:dyDescent="0.3">
      <c r="J3756" s="158"/>
      <c r="L3756" s="159"/>
    </row>
    <row r="3757" spans="10:12" x14ac:dyDescent="0.3">
      <c r="J3757" s="158"/>
      <c r="L3757" s="159"/>
    </row>
    <row r="3758" spans="10:12" x14ac:dyDescent="0.3">
      <c r="J3758" s="158"/>
      <c r="L3758" s="159"/>
    </row>
    <row r="3759" spans="10:12" x14ac:dyDescent="0.3">
      <c r="J3759" s="158"/>
      <c r="L3759" s="159"/>
    </row>
    <row r="3760" spans="10:12" x14ac:dyDescent="0.3">
      <c r="J3760" s="158"/>
      <c r="L3760" s="159"/>
    </row>
    <row r="3761" spans="10:12" x14ac:dyDescent="0.3">
      <c r="J3761" s="158"/>
      <c r="L3761" s="159"/>
    </row>
    <row r="3762" spans="10:12" x14ac:dyDescent="0.3">
      <c r="J3762" s="158"/>
      <c r="L3762" s="159"/>
    </row>
    <row r="3763" spans="10:12" x14ac:dyDescent="0.3">
      <c r="J3763" s="158"/>
      <c r="L3763" s="159"/>
    </row>
    <row r="3764" spans="10:12" x14ac:dyDescent="0.3">
      <c r="J3764" s="158"/>
      <c r="L3764" s="159"/>
    </row>
    <row r="3765" spans="10:12" x14ac:dyDescent="0.3">
      <c r="J3765" s="158"/>
      <c r="L3765" s="159"/>
    </row>
    <row r="3766" spans="10:12" x14ac:dyDescent="0.3">
      <c r="J3766" s="158"/>
      <c r="L3766" s="159"/>
    </row>
    <row r="3767" spans="10:12" x14ac:dyDescent="0.3">
      <c r="J3767" s="158"/>
      <c r="L3767" s="159"/>
    </row>
    <row r="3768" spans="10:12" x14ac:dyDescent="0.3">
      <c r="J3768" s="158"/>
      <c r="L3768" s="159"/>
    </row>
    <row r="3769" spans="10:12" x14ac:dyDescent="0.3">
      <c r="J3769" s="158"/>
      <c r="L3769" s="159"/>
    </row>
    <row r="3770" spans="10:12" x14ac:dyDescent="0.3">
      <c r="J3770" s="158"/>
      <c r="L3770" s="159"/>
    </row>
    <row r="3771" spans="10:12" x14ac:dyDescent="0.3">
      <c r="J3771" s="158"/>
      <c r="L3771" s="159"/>
    </row>
    <row r="3772" spans="10:12" x14ac:dyDescent="0.3">
      <c r="J3772" s="158"/>
      <c r="L3772" s="159"/>
    </row>
    <row r="3773" spans="10:12" x14ac:dyDescent="0.3">
      <c r="J3773" s="158"/>
      <c r="L3773" s="159"/>
    </row>
    <row r="3774" spans="10:12" x14ac:dyDescent="0.3">
      <c r="J3774" s="158"/>
      <c r="L3774" s="159"/>
    </row>
    <row r="3775" spans="10:12" x14ac:dyDescent="0.3">
      <c r="J3775" s="158"/>
      <c r="L3775" s="159"/>
    </row>
    <row r="3776" spans="10:12" x14ac:dyDescent="0.3">
      <c r="J3776" s="158"/>
      <c r="L3776" s="159"/>
    </row>
    <row r="3777" spans="10:12" x14ac:dyDescent="0.3">
      <c r="J3777" s="158"/>
      <c r="L3777" s="159"/>
    </row>
    <row r="3778" spans="10:12" x14ac:dyDescent="0.3">
      <c r="J3778" s="158"/>
      <c r="L3778" s="159"/>
    </row>
    <row r="3779" spans="10:12" x14ac:dyDescent="0.3">
      <c r="J3779" s="158"/>
      <c r="L3779" s="159"/>
    </row>
    <row r="3780" spans="10:12" x14ac:dyDescent="0.3">
      <c r="J3780" s="158"/>
      <c r="L3780" s="159"/>
    </row>
    <row r="3781" spans="10:12" x14ac:dyDescent="0.3">
      <c r="J3781" s="158"/>
      <c r="L3781" s="159"/>
    </row>
    <row r="3782" spans="10:12" x14ac:dyDescent="0.3">
      <c r="J3782" s="158"/>
      <c r="L3782" s="159"/>
    </row>
    <row r="3783" spans="10:12" x14ac:dyDescent="0.3">
      <c r="J3783" s="158"/>
      <c r="L3783" s="159"/>
    </row>
    <row r="3784" spans="10:12" x14ac:dyDescent="0.3">
      <c r="J3784" s="158"/>
      <c r="L3784" s="159"/>
    </row>
    <row r="3785" spans="10:12" x14ac:dyDescent="0.3">
      <c r="J3785" s="158"/>
      <c r="L3785" s="159"/>
    </row>
    <row r="3786" spans="10:12" x14ac:dyDescent="0.3">
      <c r="J3786" s="158"/>
      <c r="L3786" s="159"/>
    </row>
    <row r="3787" spans="10:12" x14ac:dyDescent="0.3">
      <c r="J3787" s="158"/>
      <c r="L3787" s="159"/>
    </row>
    <row r="3788" spans="10:12" x14ac:dyDescent="0.3">
      <c r="J3788" s="158"/>
      <c r="L3788" s="159"/>
    </row>
    <row r="3789" spans="10:12" x14ac:dyDescent="0.3">
      <c r="J3789" s="158"/>
      <c r="L3789" s="159"/>
    </row>
    <row r="3790" spans="10:12" x14ac:dyDescent="0.3">
      <c r="J3790" s="158"/>
      <c r="L3790" s="159"/>
    </row>
    <row r="3791" spans="10:12" x14ac:dyDescent="0.3">
      <c r="J3791" s="158"/>
      <c r="L3791" s="159"/>
    </row>
    <row r="3792" spans="10:12" x14ac:dyDescent="0.3">
      <c r="J3792" s="158"/>
      <c r="L3792" s="159"/>
    </row>
    <row r="3793" spans="10:12" x14ac:dyDescent="0.3">
      <c r="J3793" s="158"/>
      <c r="L3793" s="159"/>
    </row>
    <row r="3794" spans="10:12" x14ac:dyDescent="0.3">
      <c r="J3794" s="158"/>
      <c r="L3794" s="159"/>
    </row>
    <row r="3795" spans="10:12" x14ac:dyDescent="0.3">
      <c r="J3795" s="158"/>
      <c r="L3795" s="159"/>
    </row>
    <row r="3796" spans="10:12" x14ac:dyDescent="0.3">
      <c r="J3796" s="158"/>
      <c r="L3796" s="159"/>
    </row>
    <row r="3797" spans="10:12" x14ac:dyDescent="0.3">
      <c r="J3797" s="158"/>
      <c r="L3797" s="159"/>
    </row>
    <row r="3798" spans="10:12" x14ac:dyDescent="0.3">
      <c r="J3798" s="158"/>
      <c r="L3798" s="159"/>
    </row>
    <row r="3799" spans="10:12" x14ac:dyDescent="0.3">
      <c r="J3799" s="158"/>
      <c r="L3799" s="159"/>
    </row>
    <row r="3800" spans="10:12" x14ac:dyDescent="0.3">
      <c r="J3800" s="158"/>
      <c r="L3800" s="159"/>
    </row>
    <row r="3801" spans="10:12" x14ac:dyDescent="0.3">
      <c r="J3801" s="158"/>
      <c r="L3801" s="159"/>
    </row>
    <row r="3802" spans="10:12" x14ac:dyDescent="0.3">
      <c r="J3802" s="158"/>
      <c r="L3802" s="159"/>
    </row>
    <row r="3803" spans="10:12" x14ac:dyDescent="0.3">
      <c r="J3803" s="158"/>
      <c r="L3803" s="159"/>
    </row>
    <row r="3804" spans="10:12" x14ac:dyDescent="0.3">
      <c r="J3804" s="158"/>
      <c r="L3804" s="159"/>
    </row>
    <row r="3805" spans="10:12" x14ac:dyDescent="0.3">
      <c r="J3805" s="158"/>
      <c r="L3805" s="159"/>
    </row>
    <row r="3806" spans="10:12" x14ac:dyDescent="0.3">
      <c r="J3806" s="158"/>
      <c r="L3806" s="159"/>
    </row>
    <row r="3807" spans="10:12" x14ac:dyDescent="0.3">
      <c r="J3807" s="158"/>
      <c r="L3807" s="159"/>
    </row>
    <row r="3808" spans="10:12" x14ac:dyDescent="0.3">
      <c r="J3808" s="158"/>
      <c r="L3808" s="159"/>
    </row>
    <row r="3809" spans="10:12" x14ac:dyDescent="0.3">
      <c r="J3809" s="158"/>
      <c r="L3809" s="159"/>
    </row>
    <row r="3810" spans="10:12" x14ac:dyDescent="0.3">
      <c r="J3810" s="158"/>
      <c r="L3810" s="159"/>
    </row>
    <row r="3811" spans="10:12" x14ac:dyDescent="0.3">
      <c r="J3811" s="158"/>
      <c r="L3811" s="159"/>
    </row>
    <row r="3812" spans="10:12" x14ac:dyDescent="0.3">
      <c r="J3812" s="158"/>
      <c r="L3812" s="159"/>
    </row>
    <row r="3813" spans="10:12" x14ac:dyDescent="0.3">
      <c r="J3813" s="158"/>
      <c r="L3813" s="159"/>
    </row>
    <row r="3814" spans="10:12" x14ac:dyDescent="0.3">
      <c r="J3814" s="158"/>
      <c r="L3814" s="159"/>
    </row>
    <row r="3815" spans="10:12" x14ac:dyDescent="0.3">
      <c r="J3815" s="158"/>
      <c r="L3815" s="159"/>
    </row>
    <row r="3816" spans="10:12" x14ac:dyDescent="0.3">
      <c r="J3816" s="158"/>
      <c r="L3816" s="159"/>
    </row>
    <row r="3817" spans="10:12" x14ac:dyDescent="0.3">
      <c r="J3817" s="158"/>
      <c r="L3817" s="159"/>
    </row>
    <row r="3818" spans="10:12" x14ac:dyDescent="0.3">
      <c r="J3818" s="158"/>
      <c r="L3818" s="159"/>
    </row>
    <row r="3819" spans="10:12" x14ac:dyDescent="0.3">
      <c r="J3819" s="158"/>
      <c r="L3819" s="159"/>
    </row>
    <row r="3820" spans="10:12" x14ac:dyDescent="0.3">
      <c r="J3820" s="158"/>
      <c r="L3820" s="159"/>
    </row>
    <row r="3821" spans="10:12" x14ac:dyDescent="0.3">
      <c r="J3821" s="158"/>
      <c r="L3821" s="159"/>
    </row>
    <row r="3822" spans="10:12" x14ac:dyDescent="0.3">
      <c r="J3822" s="158"/>
      <c r="L3822" s="159"/>
    </row>
    <row r="3823" spans="10:12" x14ac:dyDescent="0.3">
      <c r="J3823" s="158"/>
      <c r="L3823" s="159"/>
    </row>
    <row r="3824" spans="10:12" x14ac:dyDescent="0.3">
      <c r="J3824" s="158"/>
      <c r="L3824" s="159"/>
    </row>
    <row r="3825" spans="10:12" x14ac:dyDescent="0.3">
      <c r="J3825" s="158"/>
      <c r="L3825" s="159"/>
    </row>
    <row r="3826" spans="10:12" x14ac:dyDescent="0.3">
      <c r="J3826" s="158"/>
      <c r="L3826" s="159"/>
    </row>
    <row r="3827" spans="10:12" x14ac:dyDescent="0.3">
      <c r="J3827" s="158"/>
      <c r="L3827" s="159"/>
    </row>
    <row r="3828" spans="10:12" x14ac:dyDescent="0.3">
      <c r="J3828" s="158"/>
      <c r="L3828" s="159"/>
    </row>
    <row r="3829" spans="10:12" x14ac:dyDescent="0.3">
      <c r="J3829" s="158"/>
      <c r="L3829" s="159"/>
    </row>
    <row r="3830" spans="10:12" x14ac:dyDescent="0.3">
      <c r="J3830" s="158"/>
      <c r="L3830" s="159"/>
    </row>
    <row r="3831" spans="10:12" x14ac:dyDescent="0.3">
      <c r="J3831" s="158"/>
      <c r="L3831" s="159"/>
    </row>
    <row r="3832" spans="10:12" x14ac:dyDescent="0.3">
      <c r="J3832" s="158"/>
      <c r="L3832" s="159"/>
    </row>
    <row r="3833" spans="10:12" x14ac:dyDescent="0.3">
      <c r="J3833" s="158"/>
      <c r="L3833" s="159"/>
    </row>
    <row r="3834" spans="10:12" x14ac:dyDescent="0.3">
      <c r="J3834" s="158"/>
      <c r="L3834" s="159"/>
    </row>
    <row r="3835" spans="10:12" x14ac:dyDescent="0.3">
      <c r="J3835" s="158"/>
      <c r="L3835" s="159"/>
    </row>
    <row r="3836" spans="10:12" x14ac:dyDescent="0.3">
      <c r="J3836" s="158"/>
      <c r="L3836" s="159"/>
    </row>
    <row r="3837" spans="10:12" x14ac:dyDescent="0.3">
      <c r="J3837" s="158"/>
      <c r="L3837" s="159"/>
    </row>
    <row r="3838" spans="10:12" x14ac:dyDescent="0.3">
      <c r="J3838" s="158"/>
      <c r="L3838" s="159"/>
    </row>
    <row r="3839" spans="10:12" x14ac:dyDescent="0.3">
      <c r="J3839" s="158"/>
      <c r="L3839" s="159"/>
    </row>
    <row r="3840" spans="10:12" x14ac:dyDescent="0.3">
      <c r="J3840" s="158"/>
      <c r="L3840" s="159"/>
    </row>
    <row r="3841" spans="10:12" x14ac:dyDescent="0.3">
      <c r="J3841" s="158"/>
      <c r="L3841" s="159"/>
    </row>
    <row r="3842" spans="10:12" x14ac:dyDescent="0.3">
      <c r="J3842" s="158"/>
      <c r="L3842" s="159"/>
    </row>
    <row r="3843" spans="10:12" x14ac:dyDescent="0.3">
      <c r="J3843" s="158"/>
      <c r="L3843" s="159"/>
    </row>
    <row r="3844" spans="10:12" x14ac:dyDescent="0.3">
      <c r="J3844" s="158"/>
      <c r="L3844" s="159"/>
    </row>
    <row r="3845" spans="10:12" x14ac:dyDescent="0.3">
      <c r="J3845" s="158"/>
      <c r="L3845" s="159"/>
    </row>
    <row r="3846" spans="10:12" x14ac:dyDescent="0.3">
      <c r="J3846" s="158"/>
      <c r="L3846" s="159"/>
    </row>
    <row r="3847" spans="10:12" x14ac:dyDescent="0.3">
      <c r="J3847" s="158"/>
      <c r="L3847" s="159"/>
    </row>
    <row r="3848" spans="10:12" x14ac:dyDescent="0.3">
      <c r="J3848" s="158"/>
      <c r="L3848" s="159"/>
    </row>
    <row r="3849" spans="10:12" x14ac:dyDescent="0.3">
      <c r="J3849" s="158"/>
      <c r="L3849" s="159"/>
    </row>
    <row r="3850" spans="10:12" x14ac:dyDescent="0.3">
      <c r="J3850" s="158"/>
      <c r="L3850" s="159"/>
    </row>
    <row r="3851" spans="10:12" x14ac:dyDescent="0.3">
      <c r="J3851" s="158"/>
      <c r="L3851" s="159"/>
    </row>
    <row r="3852" spans="10:12" x14ac:dyDescent="0.3">
      <c r="J3852" s="158"/>
      <c r="L3852" s="159"/>
    </row>
    <row r="3853" spans="10:12" x14ac:dyDescent="0.3">
      <c r="J3853" s="158"/>
      <c r="L3853" s="159"/>
    </row>
    <row r="3854" spans="10:12" x14ac:dyDescent="0.3">
      <c r="J3854" s="158"/>
      <c r="L3854" s="159"/>
    </row>
    <row r="3855" spans="10:12" x14ac:dyDescent="0.3">
      <c r="J3855" s="158"/>
      <c r="L3855" s="159"/>
    </row>
    <row r="3856" spans="10:12" x14ac:dyDescent="0.3">
      <c r="J3856" s="158"/>
      <c r="L3856" s="159"/>
    </row>
    <row r="3857" spans="10:12" x14ac:dyDescent="0.3">
      <c r="J3857" s="158"/>
      <c r="L3857" s="159"/>
    </row>
    <row r="3858" spans="10:12" x14ac:dyDescent="0.3">
      <c r="J3858" s="158"/>
      <c r="L3858" s="159"/>
    </row>
    <row r="3859" spans="10:12" x14ac:dyDescent="0.3">
      <c r="J3859" s="158"/>
      <c r="L3859" s="159"/>
    </row>
    <row r="3860" spans="10:12" x14ac:dyDescent="0.3">
      <c r="J3860" s="158"/>
      <c r="L3860" s="159"/>
    </row>
    <row r="3861" spans="10:12" x14ac:dyDescent="0.3">
      <c r="J3861" s="158"/>
      <c r="L3861" s="159"/>
    </row>
    <row r="3862" spans="10:12" x14ac:dyDescent="0.3">
      <c r="J3862" s="158"/>
      <c r="L3862" s="159"/>
    </row>
    <row r="3863" spans="10:12" x14ac:dyDescent="0.3">
      <c r="J3863" s="158"/>
      <c r="L3863" s="159"/>
    </row>
    <row r="3864" spans="10:12" x14ac:dyDescent="0.3">
      <c r="J3864" s="158"/>
      <c r="L3864" s="159"/>
    </row>
    <row r="3865" spans="10:12" x14ac:dyDescent="0.3">
      <c r="J3865" s="158"/>
      <c r="L3865" s="159"/>
    </row>
    <row r="3866" spans="10:12" x14ac:dyDescent="0.3">
      <c r="J3866" s="158"/>
      <c r="L3866" s="159"/>
    </row>
    <row r="3867" spans="10:12" x14ac:dyDescent="0.3">
      <c r="J3867" s="158"/>
      <c r="L3867" s="159"/>
    </row>
    <row r="3868" spans="10:12" x14ac:dyDescent="0.3">
      <c r="J3868" s="158"/>
      <c r="L3868" s="159"/>
    </row>
    <row r="3869" spans="10:12" x14ac:dyDescent="0.3">
      <c r="J3869" s="158"/>
      <c r="L3869" s="159"/>
    </row>
    <row r="3870" spans="10:12" x14ac:dyDescent="0.3">
      <c r="J3870" s="158"/>
      <c r="L3870" s="159"/>
    </row>
    <row r="3871" spans="10:12" x14ac:dyDescent="0.3">
      <c r="J3871" s="158"/>
      <c r="L3871" s="159"/>
    </row>
    <row r="3872" spans="10:12" x14ac:dyDescent="0.3">
      <c r="J3872" s="158"/>
      <c r="L3872" s="159"/>
    </row>
    <row r="3873" spans="10:12" x14ac:dyDescent="0.3">
      <c r="J3873" s="158"/>
      <c r="L3873" s="159"/>
    </row>
    <row r="3874" spans="10:12" x14ac:dyDescent="0.3">
      <c r="J3874" s="158"/>
      <c r="L3874" s="159"/>
    </row>
    <row r="3875" spans="10:12" x14ac:dyDescent="0.3">
      <c r="J3875" s="158"/>
      <c r="L3875" s="159"/>
    </row>
    <row r="3876" spans="10:12" x14ac:dyDescent="0.3">
      <c r="J3876" s="158"/>
      <c r="L3876" s="159"/>
    </row>
    <row r="3877" spans="10:12" x14ac:dyDescent="0.3">
      <c r="J3877" s="158"/>
      <c r="L3877" s="159"/>
    </row>
    <row r="3878" spans="10:12" x14ac:dyDescent="0.3">
      <c r="J3878" s="158"/>
      <c r="L3878" s="159"/>
    </row>
    <row r="3879" spans="10:12" x14ac:dyDescent="0.3">
      <c r="J3879" s="158"/>
      <c r="L3879" s="159"/>
    </row>
    <row r="3880" spans="10:12" x14ac:dyDescent="0.3">
      <c r="J3880" s="158"/>
      <c r="L3880" s="159"/>
    </row>
    <row r="3881" spans="10:12" x14ac:dyDescent="0.3">
      <c r="J3881" s="158"/>
      <c r="L3881" s="159"/>
    </row>
    <row r="3882" spans="10:12" x14ac:dyDescent="0.3">
      <c r="J3882" s="158"/>
      <c r="L3882" s="159"/>
    </row>
    <row r="3883" spans="10:12" x14ac:dyDescent="0.3">
      <c r="J3883" s="158"/>
      <c r="L3883" s="159"/>
    </row>
    <row r="3884" spans="10:12" x14ac:dyDescent="0.3">
      <c r="J3884" s="158"/>
      <c r="L3884" s="159"/>
    </row>
    <row r="3885" spans="10:12" x14ac:dyDescent="0.3">
      <c r="J3885" s="158"/>
      <c r="L3885" s="159"/>
    </row>
    <row r="3886" spans="10:12" x14ac:dyDescent="0.3">
      <c r="J3886" s="158"/>
      <c r="L3886" s="159"/>
    </row>
    <row r="3887" spans="10:12" x14ac:dyDescent="0.3">
      <c r="J3887" s="158"/>
      <c r="L3887" s="159"/>
    </row>
    <row r="3888" spans="10:12" x14ac:dyDescent="0.3">
      <c r="J3888" s="158"/>
      <c r="L3888" s="159"/>
    </row>
    <row r="3889" spans="10:12" x14ac:dyDescent="0.3">
      <c r="J3889" s="158"/>
      <c r="L3889" s="159"/>
    </row>
    <row r="3890" spans="10:12" x14ac:dyDescent="0.3">
      <c r="J3890" s="158"/>
      <c r="L3890" s="159"/>
    </row>
    <row r="3891" spans="10:12" x14ac:dyDescent="0.3">
      <c r="J3891" s="158"/>
      <c r="L3891" s="159"/>
    </row>
    <row r="3892" spans="10:12" x14ac:dyDescent="0.3">
      <c r="J3892" s="158"/>
      <c r="L3892" s="159"/>
    </row>
    <row r="3893" spans="10:12" x14ac:dyDescent="0.3">
      <c r="J3893" s="158"/>
      <c r="L3893" s="159"/>
    </row>
    <row r="3894" spans="10:12" x14ac:dyDescent="0.3">
      <c r="J3894" s="158"/>
      <c r="L3894" s="159"/>
    </row>
    <row r="3895" spans="10:12" x14ac:dyDescent="0.3">
      <c r="J3895" s="158"/>
      <c r="L3895" s="159"/>
    </row>
    <row r="3896" spans="10:12" x14ac:dyDescent="0.3">
      <c r="J3896" s="158"/>
      <c r="L3896" s="159"/>
    </row>
    <row r="3897" spans="10:12" x14ac:dyDescent="0.3">
      <c r="J3897" s="158"/>
      <c r="L3897" s="159"/>
    </row>
    <row r="3898" spans="10:12" x14ac:dyDescent="0.3">
      <c r="J3898" s="158"/>
      <c r="L3898" s="159"/>
    </row>
    <row r="3899" spans="10:12" x14ac:dyDescent="0.3">
      <c r="J3899" s="158"/>
      <c r="L3899" s="159"/>
    </row>
    <row r="3900" spans="10:12" x14ac:dyDescent="0.3">
      <c r="J3900" s="158"/>
      <c r="L3900" s="159"/>
    </row>
    <row r="3901" spans="10:12" x14ac:dyDescent="0.3">
      <c r="J3901" s="158"/>
      <c r="L3901" s="159"/>
    </row>
    <row r="3902" spans="10:12" x14ac:dyDescent="0.3">
      <c r="J3902" s="158"/>
      <c r="L3902" s="159"/>
    </row>
    <row r="3903" spans="10:12" x14ac:dyDescent="0.3">
      <c r="J3903" s="158"/>
      <c r="L3903" s="159"/>
    </row>
    <row r="3904" spans="10:12" x14ac:dyDescent="0.3">
      <c r="J3904" s="158"/>
      <c r="L3904" s="159"/>
    </row>
    <row r="3905" spans="10:12" x14ac:dyDescent="0.3">
      <c r="J3905" s="158"/>
      <c r="L3905" s="159"/>
    </row>
    <row r="3906" spans="10:12" x14ac:dyDescent="0.3">
      <c r="J3906" s="158"/>
      <c r="L3906" s="159"/>
    </row>
    <row r="3907" spans="10:12" x14ac:dyDescent="0.3">
      <c r="J3907" s="158"/>
      <c r="L3907" s="159"/>
    </row>
    <row r="3908" spans="10:12" x14ac:dyDescent="0.3">
      <c r="J3908" s="158"/>
      <c r="L3908" s="159"/>
    </row>
    <row r="3909" spans="10:12" x14ac:dyDescent="0.3">
      <c r="J3909" s="158"/>
      <c r="L3909" s="159"/>
    </row>
    <row r="3910" spans="10:12" x14ac:dyDescent="0.3">
      <c r="J3910" s="158"/>
      <c r="L3910" s="159"/>
    </row>
    <row r="3911" spans="10:12" x14ac:dyDescent="0.3">
      <c r="J3911" s="158"/>
      <c r="L3911" s="159"/>
    </row>
    <row r="3912" spans="10:12" x14ac:dyDescent="0.3">
      <c r="J3912" s="158"/>
      <c r="L3912" s="159"/>
    </row>
    <row r="3913" spans="10:12" x14ac:dyDescent="0.3">
      <c r="J3913" s="158"/>
      <c r="L3913" s="159"/>
    </row>
    <row r="3914" spans="10:12" x14ac:dyDescent="0.3">
      <c r="J3914" s="158"/>
      <c r="L3914" s="159"/>
    </row>
    <row r="3915" spans="10:12" x14ac:dyDescent="0.3">
      <c r="J3915" s="158"/>
      <c r="L3915" s="159"/>
    </row>
    <row r="3916" spans="10:12" x14ac:dyDescent="0.3">
      <c r="J3916" s="158"/>
      <c r="L3916" s="159"/>
    </row>
    <row r="3917" spans="10:12" x14ac:dyDescent="0.3">
      <c r="J3917" s="158"/>
      <c r="L3917" s="159"/>
    </row>
    <row r="3918" spans="10:12" x14ac:dyDescent="0.3">
      <c r="J3918" s="158"/>
      <c r="L3918" s="159"/>
    </row>
    <row r="3919" spans="10:12" x14ac:dyDescent="0.3">
      <c r="J3919" s="158"/>
      <c r="L3919" s="159"/>
    </row>
    <row r="3920" spans="10:12" x14ac:dyDescent="0.3">
      <c r="J3920" s="158"/>
      <c r="L3920" s="159"/>
    </row>
    <row r="3921" spans="10:12" x14ac:dyDescent="0.3">
      <c r="J3921" s="158"/>
      <c r="L3921" s="159"/>
    </row>
    <row r="3922" spans="10:12" x14ac:dyDescent="0.3">
      <c r="J3922" s="158"/>
      <c r="L3922" s="159"/>
    </row>
    <row r="3923" spans="10:12" x14ac:dyDescent="0.3">
      <c r="J3923" s="158"/>
      <c r="L3923" s="159"/>
    </row>
    <row r="3924" spans="10:12" x14ac:dyDescent="0.3">
      <c r="J3924" s="158"/>
      <c r="L3924" s="159"/>
    </row>
    <row r="3925" spans="10:12" x14ac:dyDescent="0.3">
      <c r="J3925" s="158"/>
      <c r="L3925" s="159"/>
    </row>
    <row r="3926" spans="10:12" x14ac:dyDescent="0.3">
      <c r="J3926" s="158"/>
      <c r="L3926" s="159"/>
    </row>
    <row r="3927" spans="10:12" x14ac:dyDescent="0.3">
      <c r="J3927" s="158"/>
      <c r="L3927" s="159"/>
    </row>
    <row r="3928" spans="10:12" x14ac:dyDescent="0.3">
      <c r="J3928" s="158"/>
      <c r="L3928" s="159"/>
    </row>
    <row r="3929" spans="10:12" x14ac:dyDescent="0.3">
      <c r="J3929" s="158"/>
      <c r="L3929" s="159"/>
    </row>
    <row r="3930" spans="10:12" x14ac:dyDescent="0.3">
      <c r="J3930" s="158"/>
      <c r="L3930" s="159"/>
    </row>
    <row r="3931" spans="10:12" x14ac:dyDescent="0.3">
      <c r="J3931" s="158"/>
      <c r="L3931" s="159"/>
    </row>
    <row r="3932" spans="10:12" x14ac:dyDescent="0.3">
      <c r="J3932" s="158"/>
      <c r="L3932" s="159"/>
    </row>
    <row r="3933" spans="10:12" x14ac:dyDescent="0.3">
      <c r="J3933" s="158"/>
      <c r="L3933" s="159"/>
    </row>
    <row r="3934" spans="10:12" x14ac:dyDescent="0.3">
      <c r="J3934" s="158"/>
      <c r="L3934" s="159"/>
    </row>
    <row r="3935" spans="10:12" x14ac:dyDescent="0.3">
      <c r="J3935" s="158"/>
      <c r="L3935" s="159"/>
    </row>
    <row r="3936" spans="10:12" x14ac:dyDescent="0.3">
      <c r="J3936" s="158"/>
      <c r="L3936" s="159"/>
    </row>
    <row r="3937" spans="10:12" x14ac:dyDescent="0.3">
      <c r="J3937" s="158"/>
      <c r="L3937" s="159"/>
    </row>
    <row r="3938" spans="10:12" x14ac:dyDescent="0.3">
      <c r="J3938" s="158"/>
      <c r="L3938" s="159"/>
    </row>
    <row r="3939" spans="10:12" x14ac:dyDescent="0.3">
      <c r="J3939" s="158"/>
      <c r="L3939" s="159"/>
    </row>
    <row r="3940" spans="10:12" x14ac:dyDescent="0.3">
      <c r="J3940" s="158"/>
      <c r="L3940" s="159"/>
    </row>
    <row r="3941" spans="10:12" x14ac:dyDescent="0.3">
      <c r="J3941" s="158"/>
      <c r="L3941" s="159"/>
    </row>
    <row r="3942" spans="10:12" x14ac:dyDescent="0.3">
      <c r="J3942" s="158"/>
      <c r="L3942" s="159"/>
    </row>
    <row r="3943" spans="10:12" x14ac:dyDescent="0.3">
      <c r="J3943" s="158"/>
      <c r="L3943" s="159"/>
    </row>
    <row r="3944" spans="10:12" x14ac:dyDescent="0.3">
      <c r="J3944" s="158"/>
      <c r="L3944" s="159"/>
    </row>
    <row r="3945" spans="10:12" x14ac:dyDescent="0.3">
      <c r="J3945" s="158"/>
      <c r="L3945" s="159"/>
    </row>
    <row r="3946" spans="10:12" x14ac:dyDescent="0.3">
      <c r="J3946" s="158"/>
      <c r="L3946" s="159"/>
    </row>
    <row r="3947" spans="10:12" x14ac:dyDescent="0.3">
      <c r="J3947" s="158"/>
      <c r="L3947" s="159"/>
    </row>
    <row r="3948" spans="10:12" x14ac:dyDescent="0.3">
      <c r="J3948" s="158"/>
      <c r="L3948" s="159"/>
    </row>
    <row r="3949" spans="10:12" x14ac:dyDescent="0.3">
      <c r="J3949" s="158"/>
      <c r="L3949" s="159"/>
    </row>
    <row r="3950" spans="10:12" x14ac:dyDescent="0.3">
      <c r="J3950" s="158"/>
      <c r="L3950" s="159"/>
    </row>
    <row r="3951" spans="10:12" x14ac:dyDescent="0.3">
      <c r="J3951" s="158"/>
      <c r="L3951" s="159"/>
    </row>
    <row r="3952" spans="10:12" x14ac:dyDescent="0.3">
      <c r="J3952" s="158"/>
      <c r="L3952" s="159"/>
    </row>
    <row r="3953" spans="10:12" x14ac:dyDescent="0.3">
      <c r="J3953" s="158"/>
      <c r="L3953" s="159"/>
    </row>
    <row r="3954" spans="10:12" x14ac:dyDescent="0.3">
      <c r="J3954" s="158"/>
      <c r="L3954" s="159"/>
    </row>
    <row r="3955" spans="10:12" x14ac:dyDescent="0.3">
      <c r="J3955" s="158"/>
      <c r="L3955" s="159"/>
    </row>
    <row r="3956" spans="10:12" x14ac:dyDescent="0.3">
      <c r="J3956" s="158"/>
      <c r="L3956" s="159"/>
    </row>
    <row r="3957" spans="10:12" x14ac:dyDescent="0.3">
      <c r="J3957" s="158"/>
      <c r="L3957" s="159"/>
    </row>
    <row r="3958" spans="10:12" x14ac:dyDescent="0.3">
      <c r="J3958" s="158"/>
      <c r="L3958" s="159"/>
    </row>
    <row r="3959" spans="10:12" x14ac:dyDescent="0.3">
      <c r="J3959" s="158"/>
      <c r="L3959" s="159"/>
    </row>
    <row r="3960" spans="10:12" x14ac:dyDescent="0.3">
      <c r="J3960" s="158"/>
      <c r="L3960" s="159"/>
    </row>
    <row r="3961" spans="10:12" x14ac:dyDescent="0.3">
      <c r="J3961" s="158"/>
      <c r="L3961" s="159"/>
    </row>
    <row r="3962" spans="10:12" x14ac:dyDescent="0.3">
      <c r="J3962" s="158"/>
      <c r="L3962" s="159"/>
    </row>
    <row r="3963" spans="10:12" x14ac:dyDescent="0.3">
      <c r="J3963" s="158"/>
      <c r="L3963" s="159"/>
    </row>
    <row r="3964" spans="10:12" x14ac:dyDescent="0.3">
      <c r="J3964" s="158"/>
      <c r="L3964" s="159"/>
    </row>
    <row r="3965" spans="10:12" x14ac:dyDescent="0.3">
      <c r="J3965" s="158"/>
      <c r="L3965" s="159"/>
    </row>
    <row r="3966" spans="10:12" x14ac:dyDescent="0.3">
      <c r="J3966" s="158"/>
      <c r="L3966" s="159"/>
    </row>
    <row r="3967" spans="10:12" x14ac:dyDescent="0.3">
      <c r="J3967" s="158"/>
      <c r="L3967" s="159"/>
    </row>
    <row r="3968" spans="10:12" x14ac:dyDescent="0.3">
      <c r="J3968" s="158"/>
      <c r="L3968" s="159"/>
    </row>
    <row r="3969" spans="10:12" x14ac:dyDescent="0.3">
      <c r="J3969" s="158"/>
      <c r="L3969" s="159"/>
    </row>
    <row r="3970" spans="10:12" x14ac:dyDescent="0.3">
      <c r="J3970" s="158"/>
      <c r="L3970" s="159"/>
    </row>
    <row r="3971" spans="10:12" x14ac:dyDescent="0.3">
      <c r="J3971" s="158"/>
      <c r="L3971" s="159"/>
    </row>
    <row r="3972" spans="10:12" x14ac:dyDescent="0.3">
      <c r="J3972" s="158"/>
      <c r="L3972" s="159"/>
    </row>
    <row r="3973" spans="10:12" x14ac:dyDescent="0.3">
      <c r="J3973" s="158"/>
      <c r="L3973" s="159"/>
    </row>
    <row r="3974" spans="10:12" x14ac:dyDescent="0.3">
      <c r="J3974" s="158"/>
      <c r="L3974" s="159"/>
    </row>
    <row r="3975" spans="10:12" x14ac:dyDescent="0.3">
      <c r="J3975" s="158"/>
      <c r="L3975" s="159"/>
    </row>
    <row r="3976" spans="10:12" x14ac:dyDescent="0.3">
      <c r="J3976" s="158"/>
      <c r="L3976" s="159"/>
    </row>
    <row r="3977" spans="10:12" x14ac:dyDescent="0.3">
      <c r="J3977" s="158"/>
      <c r="L3977" s="159"/>
    </row>
    <row r="3978" spans="10:12" x14ac:dyDescent="0.3">
      <c r="J3978" s="158"/>
      <c r="L3978" s="159"/>
    </row>
    <row r="3979" spans="10:12" x14ac:dyDescent="0.3">
      <c r="J3979" s="158"/>
      <c r="L3979" s="159"/>
    </row>
    <row r="3980" spans="10:12" x14ac:dyDescent="0.3">
      <c r="J3980" s="158"/>
      <c r="L3980" s="159"/>
    </row>
    <row r="3981" spans="10:12" x14ac:dyDescent="0.3">
      <c r="J3981" s="158"/>
      <c r="L3981" s="159"/>
    </row>
    <row r="3982" spans="10:12" x14ac:dyDescent="0.3">
      <c r="J3982" s="158"/>
      <c r="L3982" s="159"/>
    </row>
    <row r="3983" spans="10:12" x14ac:dyDescent="0.3">
      <c r="J3983" s="158"/>
      <c r="L3983" s="159"/>
    </row>
    <row r="3984" spans="10:12" x14ac:dyDescent="0.3">
      <c r="J3984" s="158"/>
      <c r="L3984" s="159"/>
    </row>
    <row r="3985" spans="10:12" x14ac:dyDescent="0.3">
      <c r="J3985" s="158"/>
      <c r="L3985" s="159"/>
    </row>
    <row r="3986" spans="10:12" x14ac:dyDescent="0.3">
      <c r="J3986" s="158"/>
      <c r="L3986" s="159"/>
    </row>
    <row r="3987" spans="10:12" x14ac:dyDescent="0.3">
      <c r="J3987" s="158"/>
      <c r="L3987" s="159"/>
    </row>
    <row r="3988" spans="10:12" x14ac:dyDescent="0.3">
      <c r="J3988" s="158"/>
      <c r="L3988" s="159"/>
    </row>
    <row r="3989" spans="10:12" x14ac:dyDescent="0.3">
      <c r="J3989" s="158"/>
      <c r="L3989" s="159"/>
    </row>
    <row r="3990" spans="10:12" x14ac:dyDescent="0.3">
      <c r="J3990" s="158"/>
      <c r="L3990" s="159"/>
    </row>
    <row r="3991" spans="10:12" x14ac:dyDescent="0.3">
      <c r="J3991" s="158"/>
      <c r="L3991" s="159"/>
    </row>
    <row r="3992" spans="10:12" x14ac:dyDescent="0.3">
      <c r="J3992" s="158"/>
      <c r="L3992" s="159"/>
    </row>
    <row r="3993" spans="10:12" x14ac:dyDescent="0.3">
      <c r="J3993" s="158"/>
      <c r="L3993" s="159"/>
    </row>
    <row r="3994" spans="10:12" x14ac:dyDescent="0.3">
      <c r="J3994" s="158"/>
      <c r="L3994" s="159"/>
    </row>
    <row r="3995" spans="10:12" x14ac:dyDescent="0.3">
      <c r="J3995" s="158"/>
      <c r="L3995" s="159"/>
    </row>
    <row r="3996" spans="10:12" x14ac:dyDescent="0.3">
      <c r="J3996" s="158"/>
      <c r="L3996" s="159"/>
    </row>
    <row r="3997" spans="10:12" x14ac:dyDescent="0.3">
      <c r="J3997" s="158"/>
      <c r="L3997" s="159"/>
    </row>
    <row r="3998" spans="10:12" x14ac:dyDescent="0.3">
      <c r="J3998" s="158"/>
      <c r="L3998" s="159"/>
    </row>
    <row r="3999" spans="10:12" x14ac:dyDescent="0.3">
      <c r="J3999" s="158"/>
      <c r="L3999" s="159"/>
    </row>
    <row r="4000" spans="10:12" x14ac:dyDescent="0.3">
      <c r="J4000" s="158"/>
      <c r="L4000" s="159"/>
    </row>
    <row r="4001" spans="10:12" x14ac:dyDescent="0.3">
      <c r="J4001" s="158"/>
      <c r="L4001" s="159"/>
    </row>
    <row r="4002" spans="10:12" x14ac:dyDescent="0.3">
      <c r="J4002" s="158"/>
      <c r="L4002" s="159"/>
    </row>
    <row r="4003" spans="10:12" x14ac:dyDescent="0.3">
      <c r="J4003" s="158"/>
      <c r="L4003" s="159"/>
    </row>
    <row r="4004" spans="10:12" x14ac:dyDescent="0.3">
      <c r="J4004" s="158"/>
      <c r="L4004" s="159"/>
    </row>
    <row r="4005" spans="10:12" x14ac:dyDescent="0.3">
      <c r="J4005" s="158"/>
      <c r="L4005" s="159"/>
    </row>
    <row r="4006" spans="10:12" x14ac:dyDescent="0.3">
      <c r="J4006" s="158"/>
      <c r="L4006" s="159"/>
    </row>
    <row r="4007" spans="10:12" x14ac:dyDescent="0.3">
      <c r="J4007" s="158"/>
      <c r="L4007" s="159"/>
    </row>
    <row r="4008" spans="10:12" x14ac:dyDescent="0.3">
      <c r="J4008" s="158"/>
      <c r="L4008" s="159"/>
    </row>
    <row r="4009" spans="10:12" x14ac:dyDescent="0.3">
      <c r="J4009" s="158"/>
      <c r="L4009" s="159"/>
    </row>
    <row r="4010" spans="10:12" x14ac:dyDescent="0.3">
      <c r="J4010" s="158"/>
      <c r="L4010" s="159"/>
    </row>
    <row r="4011" spans="10:12" x14ac:dyDescent="0.3">
      <c r="J4011" s="158"/>
      <c r="L4011" s="159"/>
    </row>
    <row r="4012" spans="10:12" x14ac:dyDescent="0.3">
      <c r="J4012" s="158"/>
      <c r="L4012" s="159"/>
    </row>
    <row r="4013" spans="10:12" x14ac:dyDescent="0.3">
      <c r="J4013" s="158"/>
      <c r="L4013" s="159"/>
    </row>
    <row r="4014" spans="10:12" x14ac:dyDescent="0.3">
      <c r="J4014" s="158"/>
      <c r="L4014" s="159"/>
    </row>
    <row r="4015" spans="10:12" x14ac:dyDescent="0.3">
      <c r="J4015" s="158"/>
      <c r="L4015" s="159"/>
    </row>
    <row r="4016" spans="10:12" x14ac:dyDescent="0.3">
      <c r="J4016" s="158"/>
      <c r="L4016" s="159"/>
    </row>
    <row r="4017" spans="10:12" x14ac:dyDescent="0.3">
      <c r="J4017" s="158"/>
      <c r="L4017" s="159"/>
    </row>
    <row r="4018" spans="10:12" x14ac:dyDescent="0.3">
      <c r="J4018" s="158"/>
      <c r="L4018" s="159"/>
    </row>
    <row r="4019" spans="10:12" x14ac:dyDescent="0.3">
      <c r="J4019" s="158"/>
      <c r="L4019" s="159"/>
    </row>
    <row r="4020" spans="10:12" x14ac:dyDescent="0.3">
      <c r="J4020" s="158"/>
      <c r="L4020" s="159"/>
    </row>
    <row r="4021" spans="10:12" x14ac:dyDescent="0.3">
      <c r="J4021" s="158"/>
      <c r="L4021" s="159"/>
    </row>
    <row r="4022" spans="10:12" x14ac:dyDescent="0.3">
      <c r="J4022" s="158"/>
      <c r="L4022" s="159"/>
    </row>
    <row r="4023" spans="10:12" x14ac:dyDescent="0.3">
      <c r="J4023" s="158"/>
      <c r="L4023" s="159"/>
    </row>
    <row r="4024" spans="10:12" x14ac:dyDescent="0.3">
      <c r="J4024" s="158"/>
      <c r="L4024" s="159"/>
    </row>
    <row r="4025" spans="10:12" x14ac:dyDescent="0.3">
      <c r="J4025" s="158"/>
      <c r="L4025" s="159"/>
    </row>
    <row r="4026" spans="10:12" x14ac:dyDescent="0.3">
      <c r="J4026" s="158"/>
      <c r="L4026" s="159"/>
    </row>
    <row r="4027" spans="10:12" x14ac:dyDescent="0.3">
      <c r="J4027" s="158"/>
      <c r="L4027" s="159"/>
    </row>
    <row r="4028" spans="10:12" x14ac:dyDescent="0.3">
      <c r="J4028" s="158"/>
      <c r="L4028" s="159"/>
    </row>
    <row r="4029" spans="10:12" x14ac:dyDescent="0.3">
      <c r="J4029" s="158"/>
      <c r="L4029" s="159"/>
    </row>
    <row r="4030" spans="10:12" x14ac:dyDescent="0.3">
      <c r="J4030" s="158"/>
      <c r="L4030" s="159"/>
    </row>
    <row r="4031" spans="10:12" x14ac:dyDescent="0.3">
      <c r="J4031" s="158"/>
      <c r="L4031" s="159"/>
    </row>
    <row r="4032" spans="10:12" x14ac:dyDescent="0.3">
      <c r="J4032" s="158"/>
      <c r="L4032" s="159"/>
    </row>
    <row r="4033" spans="10:12" x14ac:dyDescent="0.3">
      <c r="J4033" s="158"/>
      <c r="L4033" s="159"/>
    </row>
    <row r="4034" spans="10:12" x14ac:dyDescent="0.3">
      <c r="J4034" s="158"/>
      <c r="L4034" s="159"/>
    </row>
    <row r="4035" spans="10:12" x14ac:dyDescent="0.3">
      <c r="J4035" s="158"/>
      <c r="L4035" s="159"/>
    </row>
    <row r="4036" spans="10:12" x14ac:dyDescent="0.3">
      <c r="J4036" s="158"/>
      <c r="L4036" s="159"/>
    </row>
    <row r="4037" spans="10:12" x14ac:dyDescent="0.3">
      <c r="J4037" s="158"/>
      <c r="L4037" s="159"/>
    </row>
    <row r="4038" spans="10:12" x14ac:dyDescent="0.3">
      <c r="J4038" s="158"/>
      <c r="L4038" s="159"/>
    </row>
    <row r="4039" spans="10:12" x14ac:dyDescent="0.3">
      <c r="J4039" s="158"/>
      <c r="L4039" s="159"/>
    </row>
    <row r="4040" spans="10:12" x14ac:dyDescent="0.3">
      <c r="J4040" s="158"/>
      <c r="L4040" s="159"/>
    </row>
    <row r="4041" spans="10:12" x14ac:dyDescent="0.3">
      <c r="J4041" s="158"/>
      <c r="L4041" s="159"/>
    </row>
    <row r="4042" spans="10:12" x14ac:dyDescent="0.3">
      <c r="J4042" s="158"/>
      <c r="L4042" s="159"/>
    </row>
    <row r="4043" spans="10:12" x14ac:dyDescent="0.3">
      <c r="J4043" s="158"/>
      <c r="L4043" s="159"/>
    </row>
    <row r="4044" spans="10:12" x14ac:dyDescent="0.3">
      <c r="J4044" s="158"/>
      <c r="L4044" s="159"/>
    </row>
    <row r="4045" spans="10:12" x14ac:dyDescent="0.3">
      <c r="J4045" s="158"/>
      <c r="L4045" s="159"/>
    </row>
    <row r="4046" spans="10:12" x14ac:dyDescent="0.3">
      <c r="J4046" s="158"/>
      <c r="L4046" s="159"/>
    </row>
    <row r="4047" spans="10:12" x14ac:dyDescent="0.3">
      <c r="J4047" s="158"/>
      <c r="L4047" s="159"/>
    </row>
    <row r="4048" spans="10:12" x14ac:dyDescent="0.3">
      <c r="J4048" s="158"/>
      <c r="L4048" s="159"/>
    </row>
    <row r="4049" spans="10:12" x14ac:dyDescent="0.3">
      <c r="J4049" s="158"/>
      <c r="L4049" s="159"/>
    </row>
    <row r="4050" spans="10:12" x14ac:dyDescent="0.3">
      <c r="J4050" s="158"/>
      <c r="L4050" s="159"/>
    </row>
    <row r="4051" spans="10:12" x14ac:dyDescent="0.3">
      <c r="J4051" s="158"/>
      <c r="L4051" s="159"/>
    </row>
    <row r="4052" spans="10:12" x14ac:dyDescent="0.3">
      <c r="J4052" s="158"/>
      <c r="L4052" s="159"/>
    </row>
    <row r="4053" spans="10:12" x14ac:dyDescent="0.3">
      <c r="J4053" s="158"/>
      <c r="L4053" s="159"/>
    </row>
    <row r="4054" spans="10:12" x14ac:dyDescent="0.3">
      <c r="J4054" s="158"/>
      <c r="L4054" s="159"/>
    </row>
    <row r="4055" spans="10:12" x14ac:dyDescent="0.3">
      <c r="J4055" s="158"/>
      <c r="L4055" s="159"/>
    </row>
    <row r="4056" spans="10:12" x14ac:dyDescent="0.3">
      <c r="J4056" s="158"/>
      <c r="L4056" s="159"/>
    </row>
    <row r="4057" spans="10:12" x14ac:dyDescent="0.3">
      <c r="J4057" s="158"/>
      <c r="L4057" s="159"/>
    </row>
    <row r="4058" spans="10:12" x14ac:dyDescent="0.3">
      <c r="J4058" s="158"/>
      <c r="L4058" s="159"/>
    </row>
    <row r="4059" spans="10:12" x14ac:dyDescent="0.3">
      <c r="J4059" s="158"/>
      <c r="L4059" s="159"/>
    </row>
    <row r="4060" spans="10:12" x14ac:dyDescent="0.3">
      <c r="J4060" s="158"/>
      <c r="L4060" s="159"/>
    </row>
    <row r="4061" spans="10:12" x14ac:dyDescent="0.3">
      <c r="J4061" s="158"/>
      <c r="L4061" s="159"/>
    </row>
    <row r="4062" spans="10:12" x14ac:dyDescent="0.3">
      <c r="J4062" s="158"/>
      <c r="L4062" s="159"/>
    </row>
    <row r="4063" spans="10:12" x14ac:dyDescent="0.3">
      <c r="J4063" s="158"/>
      <c r="L4063" s="159"/>
    </row>
    <row r="4064" spans="10:12" x14ac:dyDescent="0.3">
      <c r="J4064" s="158"/>
      <c r="L4064" s="159"/>
    </row>
    <row r="4065" spans="10:12" x14ac:dyDescent="0.3">
      <c r="J4065" s="158"/>
      <c r="L4065" s="159"/>
    </row>
    <row r="4066" spans="10:12" x14ac:dyDescent="0.3">
      <c r="J4066" s="158"/>
      <c r="L4066" s="159"/>
    </row>
    <row r="4067" spans="10:12" x14ac:dyDescent="0.3">
      <c r="J4067" s="158"/>
      <c r="L4067" s="159"/>
    </row>
    <row r="4068" spans="10:12" x14ac:dyDescent="0.3">
      <c r="J4068" s="158"/>
      <c r="L4068" s="159"/>
    </row>
    <row r="4069" spans="10:12" x14ac:dyDescent="0.3">
      <c r="J4069" s="158"/>
      <c r="L4069" s="159"/>
    </row>
    <row r="4070" spans="10:12" x14ac:dyDescent="0.3">
      <c r="J4070" s="158"/>
      <c r="L4070" s="159"/>
    </row>
    <row r="4071" spans="10:12" x14ac:dyDescent="0.3">
      <c r="J4071" s="158"/>
      <c r="L4071" s="159"/>
    </row>
    <row r="4072" spans="10:12" x14ac:dyDescent="0.3">
      <c r="J4072" s="158"/>
      <c r="L4072" s="159"/>
    </row>
    <row r="4073" spans="10:12" x14ac:dyDescent="0.3">
      <c r="J4073" s="158"/>
      <c r="L4073" s="159"/>
    </row>
    <row r="4074" spans="10:12" x14ac:dyDescent="0.3">
      <c r="J4074" s="158"/>
      <c r="L4074" s="159"/>
    </row>
    <row r="4075" spans="10:12" x14ac:dyDescent="0.3">
      <c r="J4075" s="158"/>
      <c r="L4075" s="159"/>
    </row>
    <row r="4076" spans="10:12" x14ac:dyDescent="0.3">
      <c r="J4076" s="158"/>
      <c r="L4076" s="159"/>
    </row>
    <row r="4077" spans="10:12" x14ac:dyDescent="0.3">
      <c r="J4077" s="158"/>
      <c r="L4077" s="159"/>
    </row>
    <row r="4078" spans="10:12" x14ac:dyDescent="0.3">
      <c r="J4078" s="158"/>
      <c r="L4078" s="159"/>
    </row>
    <row r="4079" spans="10:12" x14ac:dyDescent="0.3">
      <c r="J4079" s="158"/>
      <c r="L4079" s="159"/>
    </row>
    <row r="4080" spans="10:12" x14ac:dyDescent="0.3">
      <c r="J4080" s="158"/>
      <c r="L4080" s="159"/>
    </row>
    <row r="4081" spans="10:12" x14ac:dyDescent="0.3">
      <c r="J4081" s="158"/>
      <c r="L4081" s="159"/>
    </row>
    <row r="4082" spans="10:12" x14ac:dyDescent="0.3">
      <c r="J4082" s="158"/>
      <c r="L4082" s="159"/>
    </row>
    <row r="4083" spans="10:12" x14ac:dyDescent="0.3">
      <c r="J4083" s="158"/>
      <c r="L4083" s="159"/>
    </row>
    <row r="4084" spans="10:12" x14ac:dyDescent="0.3">
      <c r="J4084" s="158"/>
      <c r="L4084" s="159"/>
    </row>
    <row r="4085" spans="10:12" x14ac:dyDescent="0.3">
      <c r="J4085" s="158"/>
      <c r="L4085" s="159"/>
    </row>
    <row r="4086" spans="10:12" x14ac:dyDescent="0.3">
      <c r="J4086" s="158"/>
      <c r="L4086" s="159"/>
    </row>
    <row r="4087" spans="10:12" x14ac:dyDescent="0.3">
      <c r="J4087" s="158"/>
      <c r="L4087" s="159"/>
    </row>
    <row r="4088" spans="10:12" x14ac:dyDescent="0.3">
      <c r="J4088" s="158"/>
      <c r="L4088" s="159"/>
    </row>
    <row r="4089" spans="10:12" x14ac:dyDescent="0.3">
      <c r="J4089" s="158"/>
      <c r="L4089" s="159"/>
    </row>
    <row r="4090" spans="10:12" x14ac:dyDescent="0.3">
      <c r="J4090" s="158"/>
      <c r="L4090" s="159"/>
    </row>
    <row r="4091" spans="10:12" x14ac:dyDescent="0.3">
      <c r="J4091" s="158"/>
      <c r="L4091" s="159"/>
    </row>
    <row r="4092" spans="10:12" x14ac:dyDescent="0.3">
      <c r="J4092" s="158"/>
      <c r="L4092" s="159"/>
    </row>
    <row r="4093" spans="10:12" x14ac:dyDescent="0.3">
      <c r="J4093" s="158"/>
      <c r="L4093" s="159"/>
    </row>
    <row r="4094" spans="10:12" x14ac:dyDescent="0.3">
      <c r="J4094" s="158"/>
      <c r="L4094" s="159"/>
    </row>
    <row r="4095" spans="10:12" x14ac:dyDescent="0.3">
      <c r="J4095" s="158"/>
      <c r="L4095" s="159"/>
    </row>
    <row r="4096" spans="10:12" x14ac:dyDescent="0.3">
      <c r="J4096" s="158"/>
      <c r="L4096" s="159"/>
    </row>
    <row r="4097" spans="10:12" x14ac:dyDescent="0.3">
      <c r="J4097" s="158"/>
      <c r="L4097" s="159"/>
    </row>
    <row r="4098" spans="10:12" x14ac:dyDescent="0.3">
      <c r="J4098" s="158"/>
      <c r="L4098" s="159"/>
    </row>
    <row r="4099" spans="10:12" x14ac:dyDescent="0.3">
      <c r="J4099" s="158"/>
      <c r="L4099" s="159"/>
    </row>
    <row r="4100" spans="10:12" x14ac:dyDescent="0.3">
      <c r="J4100" s="158"/>
      <c r="L4100" s="159"/>
    </row>
    <row r="4101" spans="10:12" x14ac:dyDescent="0.3">
      <c r="J4101" s="158"/>
      <c r="L4101" s="159"/>
    </row>
    <row r="4102" spans="10:12" x14ac:dyDescent="0.3">
      <c r="J4102" s="158"/>
      <c r="L4102" s="159"/>
    </row>
    <row r="4103" spans="10:12" x14ac:dyDescent="0.3">
      <c r="J4103" s="158"/>
      <c r="L4103" s="159"/>
    </row>
    <row r="4104" spans="10:12" x14ac:dyDescent="0.3">
      <c r="J4104" s="158"/>
      <c r="L4104" s="159"/>
    </row>
    <row r="4105" spans="10:12" x14ac:dyDescent="0.3">
      <c r="J4105" s="158"/>
      <c r="L4105" s="159"/>
    </row>
    <row r="4106" spans="10:12" x14ac:dyDescent="0.3">
      <c r="J4106" s="158"/>
      <c r="L4106" s="159"/>
    </row>
    <row r="4107" spans="10:12" x14ac:dyDescent="0.3">
      <c r="J4107" s="158"/>
      <c r="L4107" s="159"/>
    </row>
    <row r="4108" spans="10:12" x14ac:dyDescent="0.3">
      <c r="J4108" s="158"/>
      <c r="L4108" s="159"/>
    </row>
    <row r="4109" spans="10:12" x14ac:dyDescent="0.3">
      <c r="J4109" s="158"/>
      <c r="L4109" s="159"/>
    </row>
    <row r="4110" spans="10:12" x14ac:dyDescent="0.3">
      <c r="J4110" s="158"/>
      <c r="L4110" s="159"/>
    </row>
    <row r="4111" spans="10:12" x14ac:dyDescent="0.3">
      <c r="J4111" s="158"/>
      <c r="L4111" s="159"/>
    </row>
    <row r="4112" spans="10:12" x14ac:dyDescent="0.3">
      <c r="J4112" s="158"/>
      <c r="L4112" s="159"/>
    </row>
    <row r="4113" spans="10:12" x14ac:dyDescent="0.3">
      <c r="J4113" s="158"/>
      <c r="L4113" s="159"/>
    </row>
    <row r="4114" spans="10:12" x14ac:dyDescent="0.3">
      <c r="J4114" s="158"/>
      <c r="L4114" s="159"/>
    </row>
    <row r="4115" spans="10:12" x14ac:dyDescent="0.3">
      <c r="J4115" s="158"/>
      <c r="L4115" s="159"/>
    </row>
    <row r="4116" spans="10:12" x14ac:dyDescent="0.3">
      <c r="J4116" s="158"/>
      <c r="L4116" s="159"/>
    </row>
    <row r="4117" spans="10:12" x14ac:dyDescent="0.3">
      <c r="J4117" s="158"/>
      <c r="L4117" s="159"/>
    </row>
    <row r="4118" spans="10:12" x14ac:dyDescent="0.3">
      <c r="J4118" s="158"/>
      <c r="L4118" s="159"/>
    </row>
    <row r="4119" spans="10:12" x14ac:dyDescent="0.3">
      <c r="J4119" s="158"/>
      <c r="L4119" s="159"/>
    </row>
    <row r="4120" spans="10:12" x14ac:dyDescent="0.3">
      <c r="J4120" s="158"/>
      <c r="L4120" s="159"/>
    </row>
    <row r="4121" spans="10:12" x14ac:dyDescent="0.3">
      <c r="J4121" s="158"/>
      <c r="L4121" s="159"/>
    </row>
    <row r="4122" spans="10:12" x14ac:dyDescent="0.3">
      <c r="J4122" s="158"/>
      <c r="L4122" s="159"/>
    </row>
    <row r="4123" spans="10:12" x14ac:dyDescent="0.3">
      <c r="J4123" s="158"/>
      <c r="L4123" s="159"/>
    </row>
    <row r="4124" spans="10:12" x14ac:dyDescent="0.3">
      <c r="J4124" s="158"/>
      <c r="L4124" s="159"/>
    </row>
    <row r="4125" spans="10:12" x14ac:dyDescent="0.3">
      <c r="J4125" s="158"/>
      <c r="L4125" s="159"/>
    </row>
    <row r="4126" spans="10:12" x14ac:dyDescent="0.3">
      <c r="J4126" s="158"/>
      <c r="L4126" s="159"/>
    </row>
    <row r="4127" spans="10:12" x14ac:dyDescent="0.3">
      <c r="J4127" s="158"/>
      <c r="L4127" s="159"/>
    </row>
    <row r="4128" spans="10:12" x14ac:dyDescent="0.3">
      <c r="J4128" s="158"/>
      <c r="L4128" s="159"/>
    </row>
    <row r="4129" spans="10:12" x14ac:dyDescent="0.3">
      <c r="J4129" s="158"/>
      <c r="L4129" s="159"/>
    </row>
    <row r="4130" spans="10:12" x14ac:dyDescent="0.3">
      <c r="J4130" s="158"/>
      <c r="L4130" s="159"/>
    </row>
    <row r="4131" spans="10:12" x14ac:dyDescent="0.3">
      <c r="J4131" s="158"/>
      <c r="L4131" s="159"/>
    </row>
    <row r="4132" spans="10:12" x14ac:dyDescent="0.3">
      <c r="J4132" s="158"/>
      <c r="L4132" s="159"/>
    </row>
    <row r="4133" spans="10:12" x14ac:dyDescent="0.3">
      <c r="J4133" s="158"/>
      <c r="L4133" s="159"/>
    </row>
    <row r="4134" spans="10:12" x14ac:dyDescent="0.3">
      <c r="J4134" s="158"/>
      <c r="L4134" s="159"/>
    </row>
    <row r="4135" spans="10:12" x14ac:dyDescent="0.3">
      <c r="J4135" s="158"/>
      <c r="L4135" s="159"/>
    </row>
    <row r="4136" spans="10:12" x14ac:dyDescent="0.3">
      <c r="J4136" s="158"/>
      <c r="L4136" s="159"/>
    </row>
    <row r="4137" spans="10:12" x14ac:dyDescent="0.3">
      <c r="J4137" s="158"/>
      <c r="L4137" s="159"/>
    </row>
    <row r="4138" spans="10:12" x14ac:dyDescent="0.3">
      <c r="J4138" s="158"/>
      <c r="L4138" s="159"/>
    </row>
    <row r="4139" spans="10:12" x14ac:dyDescent="0.3">
      <c r="J4139" s="158"/>
      <c r="L4139" s="159"/>
    </row>
    <row r="4140" spans="10:12" x14ac:dyDescent="0.3">
      <c r="J4140" s="158"/>
      <c r="L4140" s="159"/>
    </row>
    <row r="4141" spans="10:12" x14ac:dyDescent="0.3">
      <c r="J4141" s="158"/>
      <c r="L4141" s="159"/>
    </row>
    <row r="4142" spans="10:12" x14ac:dyDescent="0.3">
      <c r="J4142" s="158"/>
      <c r="L4142" s="159"/>
    </row>
    <row r="4143" spans="10:12" x14ac:dyDescent="0.3">
      <c r="J4143" s="158"/>
      <c r="L4143" s="159"/>
    </row>
    <row r="4144" spans="10:12" x14ac:dyDescent="0.3">
      <c r="J4144" s="158"/>
      <c r="L4144" s="159"/>
    </row>
    <row r="4145" spans="10:12" x14ac:dyDescent="0.3">
      <c r="J4145" s="158"/>
      <c r="L4145" s="159"/>
    </row>
    <row r="4146" spans="10:12" x14ac:dyDescent="0.3">
      <c r="J4146" s="158"/>
      <c r="L4146" s="159"/>
    </row>
    <row r="4147" spans="10:12" x14ac:dyDescent="0.3">
      <c r="J4147" s="158"/>
      <c r="L4147" s="159"/>
    </row>
    <row r="4148" spans="10:12" x14ac:dyDescent="0.3">
      <c r="J4148" s="158"/>
      <c r="L4148" s="159"/>
    </row>
    <row r="4149" spans="10:12" x14ac:dyDescent="0.3">
      <c r="J4149" s="158"/>
      <c r="L4149" s="159"/>
    </row>
    <row r="4150" spans="10:12" x14ac:dyDescent="0.3">
      <c r="J4150" s="158"/>
      <c r="L4150" s="159"/>
    </row>
    <row r="4151" spans="10:12" x14ac:dyDescent="0.3">
      <c r="J4151" s="158"/>
      <c r="L4151" s="159"/>
    </row>
    <row r="4152" spans="10:12" x14ac:dyDescent="0.3">
      <c r="J4152" s="158"/>
      <c r="L4152" s="159"/>
    </row>
    <row r="4153" spans="10:12" x14ac:dyDescent="0.3">
      <c r="J4153" s="158"/>
      <c r="L4153" s="159"/>
    </row>
    <row r="4154" spans="10:12" x14ac:dyDescent="0.3">
      <c r="J4154" s="158"/>
      <c r="L4154" s="159"/>
    </row>
    <row r="4155" spans="10:12" x14ac:dyDescent="0.3">
      <c r="J4155" s="158"/>
      <c r="L4155" s="159"/>
    </row>
    <row r="4156" spans="10:12" x14ac:dyDescent="0.3">
      <c r="J4156" s="158"/>
      <c r="L4156" s="159"/>
    </row>
    <row r="4157" spans="10:12" x14ac:dyDescent="0.3">
      <c r="J4157" s="158"/>
      <c r="L4157" s="159"/>
    </row>
    <row r="4158" spans="10:12" x14ac:dyDescent="0.3">
      <c r="J4158" s="158"/>
      <c r="L4158" s="159"/>
    </row>
    <row r="4159" spans="10:12" x14ac:dyDescent="0.3">
      <c r="J4159" s="158"/>
      <c r="L4159" s="159"/>
    </row>
    <row r="4160" spans="10:12" x14ac:dyDescent="0.3">
      <c r="J4160" s="158"/>
      <c r="L4160" s="159"/>
    </row>
    <row r="4161" spans="10:12" x14ac:dyDescent="0.3">
      <c r="J4161" s="158"/>
      <c r="L4161" s="159"/>
    </row>
    <row r="4162" spans="10:12" x14ac:dyDescent="0.3">
      <c r="J4162" s="158"/>
      <c r="L4162" s="159"/>
    </row>
    <row r="4163" spans="10:12" x14ac:dyDescent="0.3">
      <c r="J4163" s="158"/>
      <c r="L4163" s="159"/>
    </row>
    <row r="4164" spans="10:12" x14ac:dyDescent="0.3">
      <c r="J4164" s="158"/>
      <c r="L4164" s="159"/>
    </row>
    <row r="4165" spans="10:12" x14ac:dyDescent="0.3">
      <c r="J4165" s="158"/>
      <c r="L4165" s="159"/>
    </row>
    <row r="4166" spans="10:12" x14ac:dyDescent="0.3">
      <c r="J4166" s="158"/>
      <c r="L4166" s="159"/>
    </row>
    <row r="4167" spans="10:12" x14ac:dyDescent="0.3">
      <c r="J4167" s="158"/>
      <c r="L4167" s="159"/>
    </row>
    <row r="4168" spans="10:12" x14ac:dyDescent="0.3">
      <c r="J4168" s="158"/>
      <c r="L4168" s="159"/>
    </row>
    <row r="4169" spans="10:12" x14ac:dyDescent="0.3">
      <c r="J4169" s="158"/>
      <c r="L4169" s="159"/>
    </row>
    <row r="4170" spans="10:12" x14ac:dyDescent="0.3">
      <c r="J4170" s="158"/>
      <c r="L4170" s="159"/>
    </row>
    <row r="4171" spans="10:12" x14ac:dyDescent="0.3">
      <c r="J4171" s="158"/>
      <c r="L4171" s="159"/>
    </row>
    <row r="4172" spans="10:12" x14ac:dyDescent="0.3">
      <c r="J4172" s="158"/>
      <c r="L4172" s="159"/>
    </row>
    <row r="4173" spans="10:12" x14ac:dyDescent="0.3">
      <c r="J4173" s="158"/>
      <c r="L4173" s="159"/>
    </row>
    <row r="4174" spans="10:12" x14ac:dyDescent="0.3">
      <c r="J4174" s="158"/>
      <c r="L4174" s="159"/>
    </row>
    <row r="4175" spans="10:12" x14ac:dyDescent="0.3">
      <c r="J4175" s="158"/>
      <c r="L4175" s="159"/>
    </row>
    <row r="4176" spans="10:12" x14ac:dyDescent="0.3">
      <c r="J4176" s="158"/>
      <c r="L4176" s="159"/>
    </row>
    <row r="4177" spans="10:12" x14ac:dyDescent="0.3">
      <c r="J4177" s="158"/>
      <c r="L4177" s="159"/>
    </row>
    <row r="4178" spans="10:12" x14ac:dyDescent="0.3">
      <c r="J4178" s="158"/>
      <c r="L4178" s="159"/>
    </row>
    <row r="4179" spans="10:12" x14ac:dyDescent="0.3">
      <c r="J4179" s="158"/>
      <c r="L4179" s="159"/>
    </row>
    <row r="4180" spans="10:12" x14ac:dyDescent="0.3">
      <c r="J4180" s="158"/>
      <c r="L4180" s="159"/>
    </row>
    <row r="4181" spans="10:12" x14ac:dyDescent="0.3">
      <c r="J4181" s="158"/>
      <c r="L4181" s="159"/>
    </row>
    <row r="4182" spans="10:12" x14ac:dyDescent="0.3">
      <c r="J4182" s="158"/>
      <c r="L4182" s="159"/>
    </row>
    <row r="4183" spans="10:12" x14ac:dyDescent="0.3">
      <c r="J4183" s="158"/>
      <c r="L4183" s="159"/>
    </row>
    <row r="4184" spans="10:12" x14ac:dyDescent="0.3">
      <c r="J4184" s="158"/>
      <c r="L4184" s="159"/>
    </row>
    <row r="4185" spans="10:12" x14ac:dyDescent="0.3">
      <c r="J4185" s="158"/>
      <c r="L4185" s="159"/>
    </row>
    <row r="4186" spans="10:12" x14ac:dyDescent="0.3">
      <c r="J4186" s="158"/>
      <c r="L4186" s="159"/>
    </row>
    <row r="4187" spans="10:12" x14ac:dyDescent="0.3">
      <c r="J4187" s="158"/>
      <c r="L4187" s="159"/>
    </row>
    <row r="4188" spans="10:12" x14ac:dyDescent="0.3">
      <c r="J4188" s="158"/>
      <c r="L4188" s="159"/>
    </row>
    <row r="4189" spans="10:12" x14ac:dyDescent="0.3">
      <c r="J4189" s="158"/>
      <c r="L4189" s="159"/>
    </row>
    <row r="4190" spans="10:12" x14ac:dyDescent="0.3">
      <c r="J4190" s="158"/>
      <c r="L4190" s="159"/>
    </row>
    <row r="4191" spans="10:12" x14ac:dyDescent="0.3">
      <c r="J4191" s="158"/>
      <c r="L4191" s="159"/>
    </row>
    <row r="4192" spans="10:12" x14ac:dyDescent="0.3">
      <c r="J4192" s="158"/>
      <c r="L4192" s="159"/>
    </row>
    <row r="4193" spans="10:12" x14ac:dyDescent="0.3">
      <c r="J4193" s="158"/>
      <c r="L4193" s="159"/>
    </row>
    <row r="4194" spans="10:12" x14ac:dyDescent="0.3">
      <c r="J4194" s="158"/>
      <c r="L4194" s="159"/>
    </row>
    <row r="4195" spans="10:12" x14ac:dyDescent="0.3">
      <c r="J4195" s="158"/>
      <c r="L4195" s="159"/>
    </row>
    <row r="4196" spans="10:12" x14ac:dyDescent="0.3">
      <c r="J4196" s="158"/>
      <c r="L4196" s="159"/>
    </row>
    <row r="4197" spans="10:12" x14ac:dyDescent="0.3">
      <c r="J4197" s="158"/>
      <c r="L4197" s="159"/>
    </row>
    <row r="4198" spans="10:12" x14ac:dyDescent="0.3">
      <c r="J4198" s="158"/>
      <c r="L4198" s="159"/>
    </row>
    <row r="4199" spans="10:12" x14ac:dyDescent="0.3">
      <c r="J4199" s="158"/>
      <c r="L4199" s="159"/>
    </row>
    <row r="4200" spans="10:12" x14ac:dyDescent="0.3">
      <c r="J4200" s="158"/>
      <c r="L4200" s="159"/>
    </row>
    <row r="4201" spans="10:12" x14ac:dyDescent="0.3">
      <c r="J4201" s="158"/>
      <c r="L4201" s="159"/>
    </row>
    <row r="4202" spans="10:12" x14ac:dyDescent="0.3">
      <c r="J4202" s="158"/>
      <c r="L4202" s="159"/>
    </row>
    <row r="4203" spans="10:12" x14ac:dyDescent="0.3">
      <c r="J4203" s="158"/>
      <c r="L4203" s="159"/>
    </row>
    <row r="4204" spans="10:12" x14ac:dyDescent="0.3">
      <c r="J4204" s="158"/>
      <c r="L4204" s="159"/>
    </row>
    <row r="4205" spans="10:12" x14ac:dyDescent="0.3">
      <c r="J4205" s="158"/>
      <c r="L4205" s="159"/>
    </row>
    <row r="4206" spans="10:12" x14ac:dyDescent="0.3">
      <c r="J4206" s="158"/>
      <c r="L4206" s="159"/>
    </row>
    <row r="4207" spans="10:12" x14ac:dyDescent="0.3">
      <c r="J4207" s="158"/>
      <c r="L4207" s="159"/>
    </row>
    <row r="4208" spans="10:12" x14ac:dyDescent="0.3">
      <c r="J4208" s="158"/>
      <c r="L4208" s="159"/>
    </row>
    <row r="4209" spans="10:12" x14ac:dyDescent="0.3">
      <c r="J4209" s="158"/>
      <c r="L4209" s="159"/>
    </row>
    <row r="4210" spans="10:12" x14ac:dyDescent="0.3">
      <c r="J4210" s="158"/>
      <c r="L4210" s="159"/>
    </row>
    <row r="4211" spans="10:12" x14ac:dyDescent="0.3">
      <c r="J4211" s="158"/>
      <c r="L4211" s="159"/>
    </row>
    <row r="4212" spans="10:12" x14ac:dyDescent="0.3">
      <c r="J4212" s="158"/>
      <c r="L4212" s="159"/>
    </row>
    <row r="4213" spans="10:12" x14ac:dyDescent="0.3">
      <c r="J4213" s="158"/>
      <c r="L4213" s="159"/>
    </row>
    <row r="4214" spans="10:12" x14ac:dyDescent="0.3">
      <c r="J4214" s="158"/>
      <c r="L4214" s="159"/>
    </row>
    <row r="4215" spans="10:12" x14ac:dyDescent="0.3">
      <c r="J4215" s="158"/>
      <c r="L4215" s="159"/>
    </row>
    <row r="4216" spans="10:12" x14ac:dyDescent="0.3">
      <c r="J4216" s="158"/>
      <c r="L4216" s="159"/>
    </row>
    <row r="4217" spans="10:12" x14ac:dyDescent="0.3">
      <c r="J4217" s="158"/>
      <c r="L4217" s="159"/>
    </row>
    <row r="4218" spans="10:12" x14ac:dyDescent="0.3">
      <c r="J4218" s="158"/>
      <c r="L4218" s="159"/>
    </row>
    <row r="4219" spans="10:12" x14ac:dyDescent="0.3">
      <c r="J4219" s="158"/>
      <c r="L4219" s="159"/>
    </row>
    <row r="4220" spans="10:12" x14ac:dyDescent="0.3">
      <c r="J4220" s="158"/>
      <c r="L4220" s="159"/>
    </row>
    <row r="4221" spans="10:12" x14ac:dyDescent="0.3">
      <c r="J4221" s="158"/>
      <c r="L4221" s="159"/>
    </row>
    <row r="4222" spans="10:12" x14ac:dyDescent="0.3">
      <c r="J4222" s="158"/>
      <c r="L4222" s="159"/>
    </row>
    <row r="4223" spans="10:12" x14ac:dyDescent="0.3">
      <c r="J4223" s="158"/>
      <c r="L4223" s="159"/>
    </row>
    <row r="4224" spans="10:12" x14ac:dyDescent="0.3">
      <c r="J4224" s="158"/>
      <c r="L4224" s="159"/>
    </row>
    <row r="4225" spans="10:12" x14ac:dyDescent="0.3">
      <c r="J4225" s="158"/>
      <c r="L4225" s="159"/>
    </row>
    <row r="4226" spans="10:12" x14ac:dyDescent="0.3">
      <c r="J4226" s="158"/>
      <c r="L4226" s="159"/>
    </row>
    <row r="4227" spans="10:12" x14ac:dyDescent="0.3">
      <c r="J4227" s="158"/>
      <c r="L4227" s="159"/>
    </row>
    <row r="4228" spans="10:12" x14ac:dyDescent="0.3">
      <c r="J4228" s="158"/>
      <c r="L4228" s="159"/>
    </row>
    <row r="4229" spans="10:12" x14ac:dyDescent="0.3">
      <c r="J4229" s="158"/>
      <c r="L4229" s="159"/>
    </row>
    <row r="4230" spans="10:12" x14ac:dyDescent="0.3">
      <c r="J4230" s="158"/>
      <c r="L4230" s="159"/>
    </row>
    <row r="4231" spans="10:12" x14ac:dyDescent="0.3">
      <c r="J4231" s="158"/>
      <c r="L4231" s="159"/>
    </row>
    <row r="4232" spans="10:12" x14ac:dyDescent="0.3">
      <c r="J4232" s="158"/>
      <c r="L4232" s="159"/>
    </row>
    <row r="4233" spans="10:12" x14ac:dyDescent="0.3">
      <c r="J4233" s="158"/>
      <c r="L4233" s="159"/>
    </row>
    <row r="4234" spans="10:12" x14ac:dyDescent="0.3">
      <c r="J4234" s="158"/>
      <c r="L4234" s="159"/>
    </row>
    <row r="4235" spans="10:12" x14ac:dyDescent="0.3">
      <c r="J4235" s="158"/>
      <c r="L4235" s="159"/>
    </row>
    <row r="4236" spans="10:12" x14ac:dyDescent="0.3">
      <c r="J4236" s="158"/>
      <c r="L4236" s="159"/>
    </row>
    <row r="4237" spans="10:12" x14ac:dyDescent="0.3">
      <c r="J4237" s="158"/>
      <c r="L4237" s="159"/>
    </row>
    <row r="4238" spans="10:12" x14ac:dyDescent="0.3">
      <c r="J4238" s="158"/>
      <c r="L4238" s="159"/>
    </row>
    <row r="4239" spans="10:12" x14ac:dyDescent="0.3">
      <c r="J4239" s="158"/>
      <c r="L4239" s="159"/>
    </row>
    <row r="4240" spans="10:12" x14ac:dyDescent="0.3">
      <c r="J4240" s="158"/>
      <c r="L4240" s="159"/>
    </row>
    <row r="4241" spans="10:12" x14ac:dyDescent="0.3">
      <c r="J4241" s="158"/>
      <c r="L4241" s="159"/>
    </row>
    <row r="4242" spans="10:12" x14ac:dyDescent="0.3">
      <c r="J4242" s="158"/>
      <c r="L4242" s="159"/>
    </row>
    <row r="4243" spans="10:12" x14ac:dyDescent="0.3">
      <c r="J4243" s="158"/>
      <c r="L4243" s="159"/>
    </row>
    <row r="4244" spans="10:12" x14ac:dyDescent="0.3">
      <c r="J4244" s="158"/>
      <c r="L4244" s="159"/>
    </row>
    <row r="4245" spans="10:12" x14ac:dyDescent="0.3">
      <c r="J4245" s="158"/>
      <c r="L4245" s="159"/>
    </row>
    <row r="4246" spans="10:12" x14ac:dyDescent="0.3">
      <c r="J4246" s="158"/>
      <c r="L4246" s="159"/>
    </row>
    <row r="4247" spans="10:12" x14ac:dyDescent="0.3">
      <c r="J4247" s="158"/>
      <c r="L4247" s="159"/>
    </row>
    <row r="4248" spans="10:12" x14ac:dyDescent="0.3">
      <c r="J4248" s="158"/>
      <c r="L4248" s="159"/>
    </row>
    <row r="4249" spans="10:12" x14ac:dyDescent="0.3">
      <c r="J4249" s="158"/>
      <c r="L4249" s="159"/>
    </row>
    <row r="4250" spans="10:12" x14ac:dyDescent="0.3">
      <c r="J4250" s="158"/>
      <c r="L4250" s="159"/>
    </row>
    <row r="4251" spans="10:12" x14ac:dyDescent="0.3">
      <c r="J4251" s="158"/>
      <c r="L4251" s="159"/>
    </row>
    <row r="4252" spans="10:12" x14ac:dyDescent="0.3">
      <c r="J4252" s="158"/>
      <c r="L4252" s="159"/>
    </row>
    <row r="4253" spans="10:12" x14ac:dyDescent="0.3">
      <c r="J4253" s="158"/>
      <c r="L4253" s="159"/>
    </row>
    <row r="4254" spans="10:12" x14ac:dyDescent="0.3">
      <c r="J4254" s="158"/>
      <c r="L4254" s="159"/>
    </row>
    <row r="4255" spans="10:12" x14ac:dyDescent="0.3">
      <c r="J4255" s="158"/>
      <c r="L4255" s="159"/>
    </row>
    <row r="4256" spans="10:12" x14ac:dyDescent="0.3">
      <c r="J4256" s="158"/>
      <c r="L4256" s="159"/>
    </row>
    <row r="4257" spans="10:12" x14ac:dyDescent="0.3">
      <c r="J4257" s="158"/>
      <c r="L4257" s="159"/>
    </row>
    <row r="4258" spans="10:12" x14ac:dyDescent="0.3">
      <c r="J4258" s="158"/>
      <c r="L4258" s="159"/>
    </row>
    <row r="4259" spans="10:12" x14ac:dyDescent="0.3">
      <c r="J4259" s="158"/>
      <c r="L4259" s="159"/>
    </row>
    <row r="4260" spans="10:12" x14ac:dyDescent="0.3">
      <c r="J4260" s="158"/>
      <c r="L4260" s="159"/>
    </row>
    <row r="4261" spans="10:12" x14ac:dyDescent="0.3">
      <c r="J4261" s="158"/>
      <c r="L4261" s="159"/>
    </row>
    <row r="4262" spans="10:12" x14ac:dyDescent="0.3">
      <c r="J4262" s="158"/>
      <c r="L4262" s="159"/>
    </row>
    <row r="4263" spans="10:12" x14ac:dyDescent="0.3">
      <c r="J4263" s="158"/>
      <c r="L4263" s="159"/>
    </row>
    <row r="4264" spans="10:12" x14ac:dyDescent="0.3">
      <c r="J4264" s="158"/>
      <c r="L4264" s="159"/>
    </row>
    <row r="4265" spans="10:12" x14ac:dyDescent="0.3">
      <c r="J4265" s="158"/>
      <c r="L4265" s="159"/>
    </row>
    <row r="4266" spans="10:12" x14ac:dyDescent="0.3">
      <c r="J4266" s="158"/>
      <c r="L4266" s="159"/>
    </row>
    <row r="4267" spans="10:12" x14ac:dyDescent="0.3">
      <c r="J4267" s="158"/>
      <c r="L4267" s="159"/>
    </row>
    <row r="4268" spans="10:12" x14ac:dyDescent="0.3">
      <c r="J4268" s="158"/>
      <c r="L4268" s="159"/>
    </row>
    <row r="4269" spans="10:12" x14ac:dyDescent="0.3">
      <c r="J4269" s="158"/>
      <c r="L4269" s="159"/>
    </row>
    <row r="4270" spans="10:12" x14ac:dyDescent="0.3">
      <c r="J4270" s="158"/>
      <c r="L4270" s="159"/>
    </row>
    <row r="4271" spans="10:12" x14ac:dyDescent="0.3">
      <c r="J4271" s="158"/>
      <c r="L4271" s="159"/>
    </row>
    <row r="4272" spans="10:12" x14ac:dyDescent="0.3">
      <c r="J4272" s="158"/>
      <c r="L4272" s="159"/>
    </row>
    <row r="4273" spans="10:12" x14ac:dyDescent="0.3">
      <c r="J4273" s="158"/>
      <c r="L4273" s="159"/>
    </row>
    <row r="4274" spans="10:12" x14ac:dyDescent="0.3">
      <c r="J4274" s="158"/>
      <c r="L4274" s="159"/>
    </row>
    <row r="4275" spans="10:12" x14ac:dyDescent="0.3">
      <c r="J4275" s="158"/>
      <c r="L4275" s="159"/>
    </row>
    <row r="4276" spans="10:12" x14ac:dyDescent="0.3">
      <c r="J4276" s="158"/>
      <c r="L4276" s="159"/>
    </row>
    <row r="4277" spans="10:12" x14ac:dyDescent="0.3">
      <c r="J4277" s="158"/>
      <c r="L4277" s="159"/>
    </row>
    <row r="4278" spans="10:12" x14ac:dyDescent="0.3">
      <c r="J4278" s="158"/>
      <c r="L4278" s="159"/>
    </row>
    <row r="4279" spans="10:12" x14ac:dyDescent="0.3">
      <c r="J4279" s="158"/>
      <c r="L4279" s="159"/>
    </row>
    <row r="4280" spans="10:12" x14ac:dyDescent="0.3">
      <c r="J4280" s="158"/>
      <c r="L4280" s="159"/>
    </row>
    <row r="4281" spans="10:12" x14ac:dyDescent="0.3">
      <c r="J4281" s="158"/>
      <c r="L4281" s="159"/>
    </row>
    <row r="4282" spans="10:12" x14ac:dyDescent="0.3">
      <c r="J4282" s="158"/>
      <c r="L4282" s="159"/>
    </row>
    <row r="4283" spans="10:12" x14ac:dyDescent="0.3">
      <c r="J4283" s="158"/>
      <c r="L4283" s="159"/>
    </row>
    <row r="4284" spans="10:12" x14ac:dyDescent="0.3">
      <c r="J4284" s="158"/>
      <c r="L4284" s="159"/>
    </row>
    <row r="4285" spans="10:12" x14ac:dyDescent="0.3">
      <c r="J4285" s="158"/>
      <c r="L4285" s="159"/>
    </row>
    <row r="4286" spans="10:12" x14ac:dyDescent="0.3">
      <c r="J4286" s="158"/>
      <c r="L4286" s="159"/>
    </row>
    <row r="4287" spans="10:12" x14ac:dyDescent="0.3">
      <c r="J4287" s="158"/>
      <c r="L4287" s="159"/>
    </row>
    <row r="4288" spans="10:12" x14ac:dyDescent="0.3">
      <c r="J4288" s="158"/>
      <c r="L4288" s="159"/>
    </row>
    <row r="4289" spans="10:12" x14ac:dyDescent="0.3">
      <c r="J4289" s="158"/>
      <c r="L4289" s="159"/>
    </row>
    <row r="4290" spans="10:12" x14ac:dyDescent="0.3">
      <c r="J4290" s="158"/>
      <c r="L4290" s="159"/>
    </row>
    <row r="4291" spans="10:12" x14ac:dyDescent="0.3">
      <c r="J4291" s="158"/>
      <c r="L4291" s="159"/>
    </row>
    <row r="4292" spans="10:12" x14ac:dyDescent="0.3">
      <c r="J4292" s="158"/>
      <c r="L4292" s="159"/>
    </row>
    <row r="4293" spans="10:12" x14ac:dyDescent="0.3">
      <c r="J4293" s="158"/>
      <c r="L4293" s="159"/>
    </row>
    <row r="4294" spans="10:12" x14ac:dyDescent="0.3">
      <c r="J4294" s="158"/>
      <c r="L4294" s="159"/>
    </row>
    <row r="4295" spans="10:12" x14ac:dyDescent="0.3">
      <c r="J4295" s="158"/>
      <c r="L4295" s="159"/>
    </row>
    <row r="4296" spans="10:12" x14ac:dyDescent="0.3">
      <c r="J4296" s="158"/>
      <c r="L4296" s="159"/>
    </row>
    <row r="4297" spans="10:12" x14ac:dyDescent="0.3">
      <c r="J4297" s="158"/>
      <c r="L4297" s="159"/>
    </row>
    <row r="4298" spans="10:12" x14ac:dyDescent="0.3">
      <c r="J4298" s="158"/>
      <c r="L4298" s="159"/>
    </row>
    <row r="4299" spans="10:12" x14ac:dyDescent="0.3">
      <c r="J4299" s="158"/>
      <c r="L4299" s="159"/>
    </row>
    <row r="4300" spans="10:12" x14ac:dyDescent="0.3">
      <c r="J4300" s="158"/>
      <c r="L4300" s="159"/>
    </row>
    <row r="4301" spans="10:12" x14ac:dyDescent="0.3">
      <c r="J4301" s="158"/>
      <c r="L4301" s="159"/>
    </row>
    <row r="4302" spans="10:12" x14ac:dyDescent="0.3">
      <c r="J4302" s="158"/>
      <c r="L4302" s="159"/>
    </row>
    <row r="4303" spans="10:12" x14ac:dyDescent="0.3">
      <c r="J4303" s="158"/>
      <c r="L4303" s="159"/>
    </row>
    <row r="4304" spans="10:12" x14ac:dyDescent="0.3">
      <c r="J4304" s="158"/>
      <c r="L4304" s="159"/>
    </row>
    <row r="4305" spans="10:12" x14ac:dyDescent="0.3">
      <c r="J4305" s="158"/>
      <c r="L4305" s="159"/>
    </row>
    <row r="4306" spans="10:12" x14ac:dyDescent="0.3">
      <c r="J4306" s="158"/>
      <c r="L4306" s="159"/>
    </row>
    <row r="4307" spans="10:12" x14ac:dyDescent="0.3">
      <c r="J4307" s="158"/>
      <c r="L4307" s="159"/>
    </row>
    <row r="4308" spans="10:12" x14ac:dyDescent="0.3">
      <c r="J4308" s="158"/>
      <c r="L4308" s="159"/>
    </row>
    <row r="4309" spans="10:12" x14ac:dyDescent="0.3">
      <c r="J4309" s="158"/>
      <c r="L4309" s="159"/>
    </row>
    <row r="4310" spans="10:12" x14ac:dyDescent="0.3">
      <c r="J4310" s="158"/>
      <c r="L4310" s="159"/>
    </row>
    <row r="4311" spans="10:12" x14ac:dyDescent="0.3">
      <c r="J4311" s="158"/>
      <c r="L4311" s="159"/>
    </row>
    <row r="4312" spans="10:12" x14ac:dyDescent="0.3">
      <c r="J4312" s="158"/>
      <c r="L4312" s="159"/>
    </row>
    <row r="4313" spans="10:12" x14ac:dyDescent="0.3">
      <c r="J4313" s="158"/>
      <c r="L4313" s="159"/>
    </row>
    <row r="4314" spans="10:12" x14ac:dyDescent="0.3">
      <c r="J4314" s="158"/>
      <c r="L4314" s="159"/>
    </row>
    <row r="4315" spans="10:12" x14ac:dyDescent="0.3">
      <c r="J4315" s="158"/>
      <c r="L4315" s="159"/>
    </row>
    <row r="4316" spans="10:12" x14ac:dyDescent="0.3">
      <c r="J4316" s="158"/>
      <c r="L4316" s="159"/>
    </row>
    <row r="4317" spans="10:12" x14ac:dyDescent="0.3">
      <c r="J4317" s="158"/>
      <c r="L4317" s="159"/>
    </row>
    <row r="4318" spans="10:12" x14ac:dyDescent="0.3">
      <c r="J4318" s="158"/>
      <c r="L4318" s="159"/>
    </row>
    <row r="4319" spans="10:12" x14ac:dyDescent="0.3">
      <c r="J4319" s="158"/>
      <c r="L4319" s="159"/>
    </row>
    <row r="4320" spans="10:12" x14ac:dyDescent="0.3">
      <c r="J4320" s="158"/>
      <c r="L4320" s="159"/>
    </row>
    <row r="4321" spans="10:12" x14ac:dyDescent="0.3">
      <c r="J4321" s="158"/>
      <c r="L4321" s="159"/>
    </row>
    <row r="4322" spans="10:12" x14ac:dyDescent="0.3">
      <c r="J4322" s="158"/>
      <c r="L4322" s="159"/>
    </row>
    <row r="4323" spans="10:12" x14ac:dyDescent="0.3">
      <c r="J4323" s="158"/>
      <c r="L4323" s="159"/>
    </row>
    <row r="4324" spans="10:12" x14ac:dyDescent="0.3">
      <c r="J4324" s="158"/>
      <c r="L4324" s="159"/>
    </row>
    <row r="4325" spans="10:12" x14ac:dyDescent="0.3">
      <c r="J4325" s="158"/>
      <c r="L4325" s="159"/>
    </row>
    <row r="4326" spans="10:12" x14ac:dyDescent="0.3">
      <c r="J4326" s="158"/>
      <c r="L4326" s="159"/>
    </row>
    <row r="4327" spans="10:12" x14ac:dyDescent="0.3">
      <c r="J4327" s="158"/>
      <c r="L4327" s="159"/>
    </row>
    <row r="4328" spans="10:12" x14ac:dyDescent="0.3">
      <c r="J4328" s="158"/>
      <c r="L4328" s="159"/>
    </row>
    <row r="4329" spans="10:12" x14ac:dyDescent="0.3">
      <c r="J4329" s="158"/>
      <c r="L4329" s="159"/>
    </row>
    <row r="4330" spans="10:12" x14ac:dyDescent="0.3">
      <c r="J4330" s="158"/>
      <c r="L4330" s="159"/>
    </row>
    <row r="4331" spans="10:12" x14ac:dyDescent="0.3">
      <c r="J4331" s="158"/>
      <c r="L4331" s="159"/>
    </row>
    <row r="4332" spans="10:12" x14ac:dyDescent="0.3">
      <c r="J4332" s="158"/>
      <c r="L4332" s="159"/>
    </row>
    <row r="4333" spans="10:12" x14ac:dyDescent="0.3">
      <c r="J4333" s="158"/>
      <c r="L4333" s="159"/>
    </row>
    <row r="4334" spans="10:12" x14ac:dyDescent="0.3">
      <c r="J4334" s="158"/>
      <c r="L4334" s="159"/>
    </row>
    <row r="4335" spans="10:12" x14ac:dyDescent="0.3">
      <c r="J4335" s="158"/>
      <c r="L4335" s="159"/>
    </row>
    <row r="4336" spans="10:12" x14ac:dyDescent="0.3">
      <c r="J4336" s="158"/>
      <c r="L4336" s="159"/>
    </row>
    <row r="4337" spans="10:12" x14ac:dyDescent="0.3">
      <c r="J4337" s="158"/>
      <c r="L4337" s="159"/>
    </row>
    <row r="4338" spans="10:12" x14ac:dyDescent="0.3">
      <c r="J4338" s="158"/>
      <c r="L4338" s="159"/>
    </row>
    <row r="4339" spans="10:12" x14ac:dyDescent="0.3">
      <c r="J4339" s="158"/>
      <c r="L4339" s="159"/>
    </row>
    <row r="4340" spans="10:12" x14ac:dyDescent="0.3">
      <c r="J4340" s="158"/>
      <c r="L4340" s="159"/>
    </row>
    <row r="4341" spans="10:12" x14ac:dyDescent="0.3">
      <c r="J4341" s="158"/>
      <c r="L4341" s="159"/>
    </row>
    <row r="4342" spans="10:12" x14ac:dyDescent="0.3">
      <c r="J4342" s="158"/>
      <c r="L4342" s="159"/>
    </row>
    <row r="4343" spans="10:12" x14ac:dyDescent="0.3">
      <c r="J4343" s="158"/>
      <c r="L4343" s="159"/>
    </row>
    <row r="4344" spans="10:12" x14ac:dyDescent="0.3">
      <c r="J4344" s="158"/>
      <c r="L4344" s="159"/>
    </row>
    <row r="4345" spans="10:12" x14ac:dyDescent="0.3">
      <c r="J4345" s="158"/>
      <c r="L4345" s="159"/>
    </row>
    <row r="4346" spans="10:12" x14ac:dyDescent="0.3">
      <c r="J4346" s="158"/>
      <c r="L4346" s="159"/>
    </row>
    <row r="4347" spans="10:12" x14ac:dyDescent="0.3">
      <c r="J4347" s="158"/>
      <c r="L4347" s="159"/>
    </row>
    <row r="4348" spans="10:12" x14ac:dyDescent="0.3">
      <c r="J4348" s="158"/>
      <c r="L4348" s="159"/>
    </row>
    <row r="4349" spans="10:12" x14ac:dyDescent="0.3">
      <c r="J4349" s="158"/>
      <c r="L4349" s="159"/>
    </row>
    <row r="4350" spans="10:12" x14ac:dyDescent="0.3">
      <c r="J4350" s="158"/>
      <c r="L4350" s="159"/>
    </row>
    <row r="4351" spans="10:12" x14ac:dyDescent="0.3">
      <c r="J4351" s="158"/>
      <c r="L4351" s="159"/>
    </row>
    <row r="4352" spans="10:12" x14ac:dyDescent="0.3">
      <c r="J4352" s="158"/>
      <c r="L4352" s="159"/>
    </row>
    <row r="4353" spans="10:12" x14ac:dyDescent="0.3">
      <c r="J4353" s="158"/>
      <c r="L4353" s="159"/>
    </row>
    <row r="4354" spans="10:12" x14ac:dyDescent="0.3">
      <c r="J4354" s="158"/>
      <c r="L4354" s="159"/>
    </row>
    <row r="4355" spans="10:12" x14ac:dyDescent="0.3">
      <c r="J4355" s="158"/>
      <c r="L4355" s="159"/>
    </row>
    <row r="4356" spans="10:12" x14ac:dyDescent="0.3">
      <c r="J4356" s="158"/>
      <c r="L4356" s="159"/>
    </row>
    <row r="4357" spans="10:12" x14ac:dyDescent="0.3">
      <c r="J4357" s="158"/>
      <c r="L4357" s="159"/>
    </row>
    <row r="4358" spans="10:12" x14ac:dyDescent="0.3">
      <c r="J4358" s="158"/>
      <c r="L4358" s="159"/>
    </row>
    <row r="4359" spans="10:12" x14ac:dyDescent="0.3">
      <c r="J4359" s="158"/>
      <c r="L4359" s="159"/>
    </row>
    <row r="4360" spans="10:12" x14ac:dyDescent="0.3">
      <c r="J4360" s="158"/>
      <c r="L4360" s="159"/>
    </row>
    <row r="4361" spans="10:12" x14ac:dyDescent="0.3">
      <c r="J4361" s="158"/>
      <c r="L4361" s="159"/>
    </row>
    <row r="4362" spans="10:12" x14ac:dyDescent="0.3">
      <c r="J4362" s="158"/>
      <c r="L4362" s="159"/>
    </row>
    <row r="4363" spans="10:12" x14ac:dyDescent="0.3">
      <c r="J4363" s="158"/>
      <c r="L4363" s="159"/>
    </row>
    <row r="4364" spans="10:12" x14ac:dyDescent="0.3">
      <c r="J4364" s="158"/>
      <c r="L4364" s="159"/>
    </row>
    <row r="4365" spans="10:12" x14ac:dyDescent="0.3">
      <c r="J4365" s="158"/>
      <c r="L4365" s="159"/>
    </row>
    <row r="4366" spans="10:12" x14ac:dyDescent="0.3">
      <c r="J4366" s="158"/>
      <c r="L4366" s="159"/>
    </row>
    <row r="4367" spans="10:12" x14ac:dyDescent="0.3">
      <c r="J4367" s="158"/>
      <c r="L4367" s="159"/>
    </row>
    <row r="4368" spans="10:12" x14ac:dyDescent="0.3">
      <c r="J4368" s="158"/>
      <c r="L4368" s="159"/>
    </row>
    <row r="4369" spans="10:12" x14ac:dyDescent="0.3">
      <c r="J4369" s="158"/>
      <c r="L4369" s="159"/>
    </row>
    <row r="4370" spans="10:12" x14ac:dyDescent="0.3">
      <c r="J4370" s="158"/>
      <c r="L4370" s="159"/>
    </row>
    <row r="4371" spans="10:12" x14ac:dyDescent="0.3">
      <c r="J4371" s="158"/>
      <c r="L4371" s="159"/>
    </row>
    <row r="4372" spans="10:12" x14ac:dyDescent="0.3">
      <c r="J4372" s="158"/>
      <c r="L4372" s="159"/>
    </row>
    <row r="4373" spans="10:12" x14ac:dyDescent="0.3">
      <c r="J4373" s="158"/>
      <c r="L4373" s="159"/>
    </row>
    <row r="4374" spans="10:12" x14ac:dyDescent="0.3">
      <c r="J4374" s="158"/>
      <c r="L4374" s="159"/>
    </row>
    <row r="4375" spans="10:12" x14ac:dyDescent="0.3">
      <c r="J4375" s="158"/>
      <c r="L4375" s="159"/>
    </row>
    <row r="4376" spans="10:12" x14ac:dyDescent="0.3">
      <c r="J4376" s="158"/>
      <c r="L4376" s="159"/>
    </row>
    <row r="4377" spans="10:12" x14ac:dyDescent="0.3">
      <c r="J4377" s="158"/>
      <c r="L4377" s="159"/>
    </row>
    <row r="4378" spans="10:12" x14ac:dyDescent="0.3">
      <c r="J4378" s="158"/>
      <c r="L4378" s="159"/>
    </row>
    <row r="4379" spans="10:12" x14ac:dyDescent="0.3">
      <c r="J4379" s="158"/>
      <c r="L4379" s="159"/>
    </row>
    <row r="4380" spans="10:12" x14ac:dyDescent="0.3">
      <c r="J4380" s="158"/>
      <c r="L4380" s="159"/>
    </row>
    <row r="4381" spans="10:12" x14ac:dyDescent="0.3">
      <c r="J4381" s="158"/>
      <c r="L4381" s="159"/>
    </row>
    <row r="4382" spans="10:12" x14ac:dyDescent="0.3">
      <c r="J4382" s="158"/>
      <c r="L4382" s="159"/>
    </row>
    <row r="4383" spans="10:12" x14ac:dyDescent="0.3">
      <c r="J4383" s="158"/>
      <c r="L4383" s="159"/>
    </row>
    <row r="4384" spans="10:12" x14ac:dyDescent="0.3">
      <c r="J4384" s="158"/>
      <c r="L4384" s="159"/>
    </row>
    <row r="4385" spans="10:12" x14ac:dyDescent="0.3">
      <c r="J4385" s="158"/>
      <c r="L4385" s="159"/>
    </row>
    <row r="4386" spans="10:12" x14ac:dyDescent="0.3">
      <c r="J4386" s="158"/>
      <c r="L4386" s="159"/>
    </row>
    <row r="4387" spans="10:12" x14ac:dyDescent="0.3">
      <c r="J4387" s="158"/>
      <c r="L4387" s="159"/>
    </row>
    <row r="4388" spans="10:12" x14ac:dyDescent="0.3">
      <c r="J4388" s="158"/>
      <c r="L4388" s="159"/>
    </row>
    <row r="4389" spans="10:12" x14ac:dyDescent="0.3">
      <c r="J4389" s="158"/>
      <c r="L4389" s="159"/>
    </row>
    <row r="4390" spans="10:12" x14ac:dyDescent="0.3">
      <c r="J4390" s="158"/>
      <c r="L4390" s="159"/>
    </row>
    <row r="4391" spans="10:12" x14ac:dyDescent="0.3">
      <c r="J4391" s="158"/>
      <c r="L4391" s="159"/>
    </row>
    <row r="4392" spans="10:12" x14ac:dyDescent="0.3">
      <c r="J4392" s="158"/>
      <c r="L4392" s="159"/>
    </row>
    <row r="4393" spans="10:12" x14ac:dyDescent="0.3">
      <c r="J4393" s="158"/>
      <c r="L4393" s="159"/>
    </row>
    <row r="4394" spans="10:12" x14ac:dyDescent="0.3">
      <c r="J4394" s="158"/>
      <c r="L4394" s="159"/>
    </row>
    <row r="4395" spans="10:12" x14ac:dyDescent="0.3">
      <c r="J4395" s="158"/>
      <c r="L4395" s="159"/>
    </row>
    <row r="4396" spans="10:12" x14ac:dyDescent="0.3">
      <c r="J4396" s="158"/>
      <c r="L4396" s="159"/>
    </row>
    <row r="4397" spans="10:12" x14ac:dyDescent="0.3">
      <c r="J4397" s="158"/>
      <c r="L4397" s="159"/>
    </row>
    <row r="4398" spans="10:12" x14ac:dyDescent="0.3">
      <c r="J4398" s="158"/>
      <c r="L4398" s="159"/>
    </row>
    <row r="4399" spans="10:12" x14ac:dyDescent="0.3">
      <c r="J4399" s="158"/>
      <c r="L4399" s="159"/>
    </row>
    <row r="4400" spans="10:12" x14ac:dyDescent="0.3">
      <c r="J4400" s="158"/>
      <c r="L4400" s="159"/>
    </row>
    <row r="4401" spans="10:12" x14ac:dyDescent="0.3">
      <c r="J4401" s="158"/>
      <c r="L4401" s="159"/>
    </row>
    <row r="4402" spans="10:12" x14ac:dyDescent="0.3">
      <c r="J4402" s="158"/>
      <c r="L4402" s="159"/>
    </row>
    <row r="4403" spans="10:12" x14ac:dyDescent="0.3">
      <c r="J4403" s="158"/>
      <c r="L4403" s="159"/>
    </row>
    <row r="4404" spans="10:12" x14ac:dyDescent="0.3">
      <c r="J4404" s="158"/>
      <c r="L4404" s="159"/>
    </row>
    <row r="4405" spans="10:12" x14ac:dyDescent="0.3">
      <c r="J4405" s="158"/>
      <c r="L4405" s="159"/>
    </row>
    <row r="4406" spans="10:12" x14ac:dyDescent="0.3">
      <c r="J4406" s="158"/>
      <c r="L4406" s="159"/>
    </row>
    <row r="4407" spans="10:12" x14ac:dyDescent="0.3">
      <c r="J4407" s="158"/>
      <c r="L4407" s="159"/>
    </row>
    <row r="4408" spans="10:12" x14ac:dyDescent="0.3">
      <c r="J4408" s="158"/>
      <c r="L4408" s="159"/>
    </row>
    <row r="4409" spans="10:12" x14ac:dyDescent="0.3">
      <c r="J4409" s="158"/>
      <c r="L4409" s="159"/>
    </row>
    <row r="4410" spans="10:12" x14ac:dyDescent="0.3">
      <c r="J4410" s="158"/>
      <c r="L4410" s="159"/>
    </row>
    <row r="4411" spans="10:12" x14ac:dyDescent="0.3">
      <c r="J4411" s="158"/>
      <c r="L4411" s="159"/>
    </row>
    <row r="4412" spans="10:12" x14ac:dyDescent="0.3">
      <c r="J4412" s="158"/>
      <c r="L4412" s="159"/>
    </row>
    <row r="4413" spans="10:12" x14ac:dyDescent="0.3">
      <c r="J4413" s="158"/>
      <c r="L4413" s="159"/>
    </row>
    <row r="4414" spans="10:12" x14ac:dyDescent="0.3">
      <c r="J4414" s="158"/>
      <c r="L4414" s="159"/>
    </row>
    <row r="4415" spans="10:12" x14ac:dyDescent="0.3">
      <c r="J4415" s="158"/>
      <c r="L4415" s="159"/>
    </row>
    <row r="4416" spans="10:12" x14ac:dyDescent="0.3">
      <c r="J4416" s="158"/>
      <c r="L4416" s="159"/>
    </row>
    <row r="4417" spans="10:12" x14ac:dyDescent="0.3">
      <c r="J4417" s="158"/>
      <c r="L4417" s="159"/>
    </row>
    <row r="4418" spans="10:12" x14ac:dyDescent="0.3">
      <c r="J4418" s="158"/>
      <c r="L4418" s="159"/>
    </row>
    <row r="4419" spans="10:12" x14ac:dyDescent="0.3">
      <c r="J4419" s="158"/>
      <c r="L4419" s="159"/>
    </row>
    <row r="4420" spans="10:12" x14ac:dyDescent="0.3">
      <c r="J4420" s="158"/>
      <c r="L4420" s="159"/>
    </row>
    <row r="4421" spans="10:12" x14ac:dyDescent="0.3">
      <c r="J4421" s="158"/>
      <c r="L4421" s="159"/>
    </row>
    <row r="4422" spans="10:12" x14ac:dyDescent="0.3">
      <c r="J4422" s="158"/>
      <c r="L4422" s="159"/>
    </row>
    <row r="4423" spans="10:12" x14ac:dyDescent="0.3">
      <c r="J4423" s="158"/>
      <c r="L4423" s="159"/>
    </row>
    <row r="4424" spans="10:12" x14ac:dyDescent="0.3">
      <c r="J4424" s="158"/>
      <c r="L4424" s="159"/>
    </row>
    <row r="4425" spans="10:12" x14ac:dyDescent="0.3">
      <c r="J4425" s="158"/>
      <c r="L4425" s="159"/>
    </row>
    <row r="4426" spans="10:12" x14ac:dyDescent="0.3">
      <c r="J4426" s="158"/>
      <c r="L4426" s="159"/>
    </row>
    <row r="4427" spans="10:12" x14ac:dyDescent="0.3">
      <c r="J4427" s="158"/>
      <c r="L4427" s="159"/>
    </row>
    <row r="4428" spans="10:12" x14ac:dyDescent="0.3">
      <c r="J4428" s="158"/>
      <c r="L4428" s="159"/>
    </row>
    <row r="4429" spans="10:12" x14ac:dyDescent="0.3">
      <c r="J4429" s="158"/>
      <c r="L4429" s="159"/>
    </row>
    <row r="4430" spans="10:12" x14ac:dyDescent="0.3">
      <c r="J4430" s="158"/>
      <c r="L4430" s="159"/>
    </row>
    <row r="4431" spans="10:12" x14ac:dyDescent="0.3">
      <c r="J4431" s="158"/>
      <c r="L4431" s="159"/>
    </row>
    <row r="4432" spans="10:12" x14ac:dyDescent="0.3">
      <c r="J4432" s="158"/>
      <c r="L4432" s="159"/>
    </row>
    <row r="4433" spans="10:12" x14ac:dyDescent="0.3">
      <c r="J4433" s="158"/>
      <c r="L4433" s="159"/>
    </row>
    <row r="4434" spans="10:12" x14ac:dyDescent="0.3">
      <c r="J4434" s="158"/>
      <c r="L4434" s="159"/>
    </row>
    <row r="4435" spans="10:12" x14ac:dyDescent="0.3">
      <c r="J4435" s="158"/>
      <c r="L4435" s="159"/>
    </row>
    <row r="4436" spans="10:12" x14ac:dyDescent="0.3">
      <c r="J4436" s="158"/>
      <c r="L4436" s="159"/>
    </row>
    <row r="4437" spans="10:12" x14ac:dyDescent="0.3">
      <c r="J4437" s="158"/>
      <c r="L4437" s="159"/>
    </row>
    <row r="4438" spans="10:12" x14ac:dyDescent="0.3">
      <c r="J4438" s="158"/>
      <c r="L4438" s="159"/>
    </row>
    <row r="4439" spans="10:12" x14ac:dyDescent="0.3">
      <c r="J4439" s="158"/>
      <c r="L4439" s="159"/>
    </row>
    <row r="4440" spans="10:12" x14ac:dyDescent="0.3">
      <c r="J4440" s="158"/>
      <c r="L4440" s="159"/>
    </row>
    <row r="4441" spans="10:12" x14ac:dyDescent="0.3">
      <c r="J4441" s="158"/>
      <c r="L4441" s="159"/>
    </row>
    <row r="4442" spans="10:12" x14ac:dyDescent="0.3">
      <c r="J4442" s="158"/>
      <c r="L4442" s="159"/>
    </row>
    <row r="4443" spans="10:12" x14ac:dyDescent="0.3">
      <c r="J4443" s="158"/>
      <c r="L4443" s="159"/>
    </row>
    <row r="4444" spans="10:12" x14ac:dyDescent="0.3">
      <c r="J4444" s="158"/>
      <c r="L4444" s="159"/>
    </row>
    <row r="4445" spans="10:12" x14ac:dyDescent="0.3">
      <c r="J4445" s="158"/>
      <c r="L4445" s="159"/>
    </row>
    <row r="4446" spans="10:12" x14ac:dyDescent="0.3">
      <c r="J4446" s="158"/>
      <c r="L4446" s="159"/>
    </row>
    <row r="4447" spans="10:12" x14ac:dyDescent="0.3">
      <c r="J4447" s="158"/>
      <c r="L4447" s="159"/>
    </row>
    <row r="4448" spans="10:12" x14ac:dyDescent="0.3">
      <c r="J4448" s="158"/>
      <c r="L4448" s="159"/>
    </row>
    <row r="4449" spans="10:12" x14ac:dyDescent="0.3">
      <c r="J4449" s="158"/>
      <c r="L4449" s="159"/>
    </row>
    <row r="4450" spans="10:12" x14ac:dyDescent="0.3">
      <c r="J4450" s="158"/>
      <c r="L4450" s="159"/>
    </row>
    <row r="4451" spans="10:12" x14ac:dyDescent="0.3">
      <c r="J4451" s="158"/>
      <c r="L4451" s="159"/>
    </row>
    <row r="4452" spans="10:12" x14ac:dyDescent="0.3">
      <c r="J4452" s="158"/>
      <c r="L4452" s="159"/>
    </row>
    <row r="4453" spans="10:12" x14ac:dyDescent="0.3">
      <c r="J4453" s="158"/>
      <c r="L4453" s="159"/>
    </row>
    <row r="4454" spans="10:12" x14ac:dyDescent="0.3">
      <c r="J4454" s="158"/>
      <c r="L4454" s="159"/>
    </row>
    <row r="4455" spans="10:12" x14ac:dyDescent="0.3">
      <c r="J4455" s="158"/>
      <c r="L4455" s="159"/>
    </row>
    <row r="4456" spans="10:12" x14ac:dyDescent="0.3">
      <c r="J4456" s="158"/>
      <c r="L4456" s="159"/>
    </row>
    <row r="4457" spans="10:12" x14ac:dyDescent="0.3">
      <c r="J4457" s="158"/>
      <c r="L4457" s="159"/>
    </row>
    <row r="4458" spans="10:12" x14ac:dyDescent="0.3">
      <c r="J4458" s="158"/>
      <c r="L4458" s="159"/>
    </row>
    <row r="4459" spans="10:12" x14ac:dyDescent="0.3">
      <c r="J4459" s="158"/>
      <c r="L4459" s="159"/>
    </row>
    <row r="4460" spans="10:12" x14ac:dyDescent="0.3">
      <c r="J4460" s="158"/>
      <c r="L4460" s="159"/>
    </row>
    <row r="4461" spans="10:12" x14ac:dyDescent="0.3">
      <c r="J4461" s="158"/>
      <c r="L4461" s="159"/>
    </row>
    <row r="4462" spans="10:12" x14ac:dyDescent="0.3">
      <c r="J4462" s="158"/>
      <c r="L4462" s="159"/>
    </row>
    <row r="4463" spans="10:12" x14ac:dyDescent="0.3">
      <c r="J4463" s="158"/>
      <c r="L4463" s="159"/>
    </row>
    <row r="4464" spans="10:12" x14ac:dyDescent="0.3">
      <c r="J4464" s="158"/>
      <c r="L4464" s="159"/>
    </row>
    <row r="4465" spans="10:12" x14ac:dyDescent="0.3">
      <c r="J4465" s="158"/>
      <c r="L4465" s="159"/>
    </row>
    <row r="4466" spans="10:12" x14ac:dyDescent="0.3">
      <c r="J4466" s="158"/>
      <c r="L4466" s="159"/>
    </row>
    <row r="4467" spans="10:12" x14ac:dyDescent="0.3">
      <c r="J4467" s="158"/>
      <c r="L4467" s="159"/>
    </row>
    <row r="4468" spans="10:12" x14ac:dyDescent="0.3">
      <c r="J4468" s="158"/>
      <c r="L4468" s="159"/>
    </row>
    <row r="4469" spans="10:12" x14ac:dyDescent="0.3">
      <c r="J4469" s="158"/>
      <c r="L4469" s="159"/>
    </row>
    <row r="4470" spans="10:12" x14ac:dyDescent="0.3">
      <c r="J4470" s="158"/>
      <c r="L4470" s="159"/>
    </row>
    <row r="4471" spans="10:12" x14ac:dyDescent="0.3">
      <c r="J4471" s="158"/>
      <c r="L4471" s="159"/>
    </row>
    <row r="4472" spans="10:12" x14ac:dyDescent="0.3">
      <c r="J4472" s="158"/>
      <c r="L4472" s="159"/>
    </row>
    <row r="4473" spans="10:12" x14ac:dyDescent="0.3">
      <c r="J4473" s="158"/>
      <c r="L4473" s="159"/>
    </row>
    <row r="4474" spans="10:12" x14ac:dyDescent="0.3">
      <c r="J4474" s="158"/>
      <c r="L4474" s="159"/>
    </row>
    <row r="4475" spans="10:12" x14ac:dyDescent="0.3">
      <c r="J4475" s="158"/>
      <c r="L4475" s="159"/>
    </row>
    <row r="4476" spans="10:12" x14ac:dyDescent="0.3">
      <c r="J4476" s="158"/>
      <c r="L4476" s="159"/>
    </row>
    <row r="4477" spans="10:12" x14ac:dyDescent="0.3">
      <c r="J4477" s="158"/>
      <c r="L4477" s="159"/>
    </row>
    <row r="4478" spans="10:12" x14ac:dyDescent="0.3">
      <c r="J4478" s="158"/>
      <c r="L4478" s="159"/>
    </row>
    <row r="4479" spans="10:12" x14ac:dyDescent="0.3">
      <c r="J4479" s="158"/>
      <c r="L4479" s="159"/>
    </row>
    <row r="4480" spans="10:12" x14ac:dyDescent="0.3">
      <c r="J4480" s="158"/>
      <c r="L4480" s="159"/>
    </row>
    <row r="4481" spans="10:12" x14ac:dyDescent="0.3">
      <c r="J4481" s="158"/>
      <c r="L4481" s="159"/>
    </row>
    <row r="4482" spans="10:12" x14ac:dyDescent="0.3">
      <c r="J4482" s="158"/>
      <c r="L4482" s="159"/>
    </row>
    <row r="4483" spans="10:12" x14ac:dyDescent="0.3">
      <c r="J4483" s="158"/>
      <c r="L4483" s="159"/>
    </row>
    <row r="4484" spans="10:12" x14ac:dyDescent="0.3">
      <c r="J4484" s="158"/>
      <c r="L4484" s="159"/>
    </row>
    <row r="4485" spans="10:12" x14ac:dyDescent="0.3">
      <c r="J4485" s="158"/>
      <c r="L4485" s="159"/>
    </row>
    <row r="4486" spans="10:12" x14ac:dyDescent="0.3">
      <c r="J4486" s="158"/>
      <c r="L4486" s="159"/>
    </row>
    <row r="4487" spans="10:12" x14ac:dyDescent="0.3">
      <c r="J4487" s="158"/>
      <c r="L4487" s="159"/>
    </row>
    <row r="4488" spans="10:12" x14ac:dyDescent="0.3">
      <c r="J4488" s="158"/>
      <c r="L4488" s="159"/>
    </row>
    <row r="4489" spans="10:12" x14ac:dyDescent="0.3">
      <c r="J4489" s="158"/>
      <c r="L4489" s="159"/>
    </row>
    <row r="4490" spans="10:12" x14ac:dyDescent="0.3">
      <c r="J4490" s="158"/>
      <c r="L4490" s="159"/>
    </row>
    <row r="4491" spans="10:12" x14ac:dyDescent="0.3">
      <c r="J4491" s="158"/>
      <c r="L4491" s="159"/>
    </row>
    <row r="4492" spans="10:12" x14ac:dyDescent="0.3">
      <c r="J4492" s="158"/>
      <c r="L4492" s="159"/>
    </row>
    <row r="4493" spans="10:12" x14ac:dyDescent="0.3">
      <c r="J4493" s="158"/>
      <c r="L4493" s="159"/>
    </row>
    <row r="4494" spans="10:12" x14ac:dyDescent="0.3">
      <c r="J4494" s="158"/>
      <c r="L4494" s="159"/>
    </row>
    <row r="4495" spans="10:12" x14ac:dyDescent="0.3">
      <c r="J4495" s="158"/>
      <c r="L4495" s="159"/>
    </row>
    <row r="4496" spans="10:12" x14ac:dyDescent="0.3">
      <c r="J4496" s="158"/>
      <c r="L4496" s="159"/>
    </row>
    <row r="4497" spans="10:12" x14ac:dyDescent="0.3">
      <c r="J4497" s="158"/>
      <c r="L4497" s="159"/>
    </row>
    <row r="4498" spans="10:12" x14ac:dyDescent="0.3">
      <c r="J4498" s="158"/>
      <c r="L4498" s="159"/>
    </row>
    <row r="4499" spans="10:12" x14ac:dyDescent="0.3">
      <c r="J4499" s="158"/>
      <c r="L4499" s="159"/>
    </row>
    <row r="4500" spans="10:12" x14ac:dyDescent="0.3">
      <c r="J4500" s="158"/>
      <c r="L4500" s="159"/>
    </row>
    <row r="4501" spans="10:12" x14ac:dyDescent="0.3">
      <c r="J4501" s="158"/>
      <c r="L4501" s="159"/>
    </row>
    <row r="4502" spans="10:12" x14ac:dyDescent="0.3">
      <c r="J4502" s="158"/>
      <c r="L4502" s="159"/>
    </row>
    <row r="4503" spans="10:12" x14ac:dyDescent="0.3">
      <c r="J4503" s="158"/>
      <c r="L4503" s="159"/>
    </row>
    <row r="4504" spans="10:12" x14ac:dyDescent="0.3">
      <c r="J4504" s="158"/>
      <c r="L4504" s="159"/>
    </row>
    <row r="4505" spans="10:12" x14ac:dyDescent="0.3">
      <c r="J4505" s="158"/>
      <c r="L4505" s="159"/>
    </row>
    <row r="4506" spans="10:12" x14ac:dyDescent="0.3">
      <c r="J4506" s="158"/>
      <c r="L4506" s="159"/>
    </row>
    <row r="4507" spans="10:12" x14ac:dyDescent="0.3">
      <c r="J4507" s="158"/>
      <c r="L4507" s="159"/>
    </row>
    <row r="4508" spans="10:12" x14ac:dyDescent="0.3">
      <c r="J4508" s="158"/>
      <c r="L4508" s="159"/>
    </row>
    <row r="4509" spans="10:12" x14ac:dyDescent="0.3">
      <c r="J4509" s="158"/>
      <c r="L4509" s="159"/>
    </row>
    <row r="4510" spans="10:12" x14ac:dyDescent="0.3">
      <c r="J4510" s="158"/>
      <c r="L4510" s="159"/>
    </row>
    <row r="4511" spans="10:12" x14ac:dyDescent="0.3">
      <c r="J4511" s="158"/>
      <c r="L4511" s="159"/>
    </row>
    <row r="4512" spans="10:12" x14ac:dyDescent="0.3">
      <c r="J4512" s="158"/>
      <c r="L4512" s="159"/>
    </row>
    <row r="4513" spans="10:12" x14ac:dyDescent="0.3">
      <c r="J4513" s="158"/>
      <c r="L4513" s="159"/>
    </row>
    <row r="4514" spans="10:12" x14ac:dyDescent="0.3">
      <c r="J4514" s="158"/>
      <c r="L4514" s="159"/>
    </row>
    <row r="4515" spans="10:12" x14ac:dyDescent="0.3">
      <c r="J4515" s="158"/>
      <c r="L4515" s="159"/>
    </row>
    <row r="4516" spans="10:12" x14ac:dyDescent="0.3">
      <c r="J4516" s="158"/>
      <c r="L4516" s="159"/>
    </row>
    <row r="4517" spans="10:12" x14ac:dyDescent="0.3">
      <c r="J4517" s="158"/>
      <c r="L4517" s="159"/>
    </row>
    <row r="4518" spans="10:12" x14ac:dyDescent="0.3">
      <c r="J4518" s="158"/>
      <c r="L4518" s="159"/>
    </row>
    <row r="4519" spans="10:12" x14ac:dyDescent="0.3">
      <c r="J4519" s="158"/>
      <c r="L4519" s="159"/>
    </row>
    <row r="4520" spans="10:12" x14ac:dyDescent="0.3">
      <c r="J4520" s="158"/>
      <c r="L4520" s="159"/>
    </row>
    <row r="4521" spans="10:12" x14ac:dyDescent="0.3">
      <c r="J4521" s="158"/>
      <c r="L4521" s="159"/>
    </row>
    <row r="4522" spans="10:12" x14ac:dyDescent="0.3">
      <c r="J4522" s="158"/>
      <c r="L4522" s="159"/>
    </row>
    <row r="4523" spans="10:12" x14ac:dyDescent="0.3">
      <c r="J4523" s="158"/>
      <c r="L4523" s="159"/>
    </row>
    <row r="4524" spans="10:12" x14ac:dyDescent="0.3">
      <c r="J4524" s="158"/>
      <c r="L4524" s="159"/>
    </row>
    <row r="4525" spans="10:12" x14ac:dyDescent="0.3">
      <c r="J4525" s="158"/>
      <c r="L4525" s="159"/>
    </row>
    <row r="4526" spans="10:12" x14ac:dyDescent="0.3">
      <c r="J4526" s="158"/>
      <c r="L4526" s="159"/>
    </row>
    <row r="4527" spans="10:12" x14ac:dyDescent="0.3">
      <c r="J4527" s="158"/>
      <c r="L4527" s="159"/>
    </row>
    <row r="4528" spans="10:12" x14ac:dyDescent="0.3">
      <c r="J4528" s="158"/>
      <c r="L4528" s="159"/>
    </row>
    <row r="4529" spans="10:12" x14ac:dyDescent="0.3">
      <c r="J4529" s="158"/>
      <c r="L4529" s="159"/>
    </row>
    <row r="4530" spans="10:12" x14ac:dyDescent="0.3">
      <c r="J4530" s="158"/>
      <c r="L4530" s="159"/>
    </row>
    <row r="4531" spans="10:12" x14ac:dyDescent="0.3">
      <c r="J4531" s="158"/>
      <c r="L4531" s="159"/>
    </row>
    <row r="4532" spans="10:12" x14ac:dyDescent="0.3">
      <c r="J4532" s="158"/>
      <c r="L4532" s="159"/>
    </row>
    <row r="4533" spans="10:12" x14ac:dyDescent="0.3">
      <c r="J4533" s="158"/>
      <c r="L4533" s="159"/>
    </row>
    <row r="4534" spans="10:12" x14ac:dyDescent="0.3">
      <c r="J4534" s="158"/>
      <c r="L4534" s="159"/>
    </row>
    <row r="4535" spans="10:12" x14ac:dyDescent="0.3">
      <c r="J4535" s="158"/>
      <c r="L4535" s="159"/>
    </row>
    <row r="4536" spans="10:12" x14ac:dyDescent="0.3">
      <c r="J4536" s="158"/>
      <c r="L4536" s="159"/>
    </row>
    <row r="4537" spans="10:12" x14ac:dyDescent="0.3">
      <c r="J4537" s="158"/>
      <c r="L4537" s="159"/>
    </row>
    <row r="4538" spans="10:12" x14ac:dyDescent="0.3">
      <c r="J4538" s="158"/>
      <c r="L4538" s="159"/>
    </row>
    <row r="4539" spans="10:12" x14ac:dyDescent="0.3">
      <c r="J4539" s="158"/>
      <c r="L4539" s="159"/>
    </row>
    <row r="4540" spans="10:12" x14ac:dyDescent="0.3">
      <c r="J4540" s="158"/>
      <c r="L4540" s="159"/>
    </row>
    <row r="4541" spans="10:12" x14ac:dyDescent="0.3">
      <c r="J4541" s="158"/>
      <c r="L4541" s="159"/>
    </row>
    <row r="4542" spans="10:12" x14ac:dyDescent="0.3">
      <c r="J4542" s="158"/>
      <c r="L4542" s="159"/>
    </row>
    <row r="4543" spans="10:12" x14ac:dyDescent="0.3">
      <c r="J4543" s="158"/>
      <c r="L4543" s="159"/>
    </row>
    <row r="4544" spans="10:12" x14ac:dyDescent="0.3">
      <c r="J4544" s="158"/>
      <c r="L4544" s="159"/>
    </row>
    <row r="4545" spans="10:12" x14ac:dyDescent="0.3">
      <c r="J4545" s="158"/>
      <c r="L4545" s="159"/>
    </row>
    <row r="4546" spans="10:12" x14ac:dyDescent="0.3">
      <c r="J4546" s="158"/>
      <c r="L4546" s="159"/>
    </row>
    <row r="4547" spans="10:12" x14ac:dyDescent="0.3">
      <c r="J4547" s="158"/>
      <c r="L4547" s="159"/>
    </row>
    <row r="4548" spans="10:12" x14ac:dyDescent="0.3">
      <c r="J4548" s="158"/>
      <c r="L4548" s="159"/>
    </row>
    <row r="4549" spans="10:12" x14ac:dyDescent="0.3">
      <c r="J4549" s="158"/>
      <c r="L4549" s="159"/>
    </row>
    <row r="4550" spans="10:12" x14ac:dyDescent="0.3">
      <c r="J4550" s="158"/>
      <c r="L4550" s="159"/>
    </row>
    <row r="4551" spans="10:12" x14ac:dyDescent="0.3">
      <c r="J4551" s="158"/>
      <c r="L4551" s="159"/>
    </row>
    <row r="4552" spans="10:12" x14ac:dyDescent="0.3">
      <c r="J4552" s="158"/>
      <c r="L4552" s="159"/>
    </row>
    <row r="4553" spans="10:12" x14ac:dyDescent="0.3">
      <c r="J4553" s="158"/>
      <c r="L4553" s="159"/>
    </row>
    <row r="4554" spans="10:12" x14ac:dyDescent="0.3">
      <c r="J4554" s="158"/>
      <c r="L4554" s="159"/>
    </row>
    <row r="4555" spans="10:12" x14ac:dyDescent="0.3">
      <c r="J4555" s="158"/>
      <c r="L4555" s="159"/>
    </row>
    <row r="4556" spans="10:12" x14ac:dyDescent="0.3">
      <c r="J4556" s="158"/>
      <c r="L4556" s="159"/>
    </row>
    <row r="4557" spans="10:12" x14ac:dyDescent="0.3">
      <c r="J4557" s="158"/>
      <c r="L4557" s="159"/>
    </row>
    <row r="4558" spans="10:12" x14ac:dyDescent="0.3">
      <c r="J4558" s="158"/>
      <c r="L4558" s="159"/>
    </row>
    <row r="4559" spans="10:12" x14ac:dyDescent="0.3">
      <c r="J4559" s="158"/>
      <c r="L4559" s="159"/>
    </row>
    <row r="4560" spans="10:12" x14ac:dyDescent="0.3">
      <c r="J4560" s="158"/>
      <c r="L4560" s="159"/>
    </row>
    <row r="4561" spans="10:12" x14ac:dyDescent="0.3">
      <c r="J4561" s="158"/>
      <c r="L4561" s="159"/>
    </row>
    <row r="4562" spans="10:12" x14ac:dyDescent="0.3">
      <c r="J4562" s="158"/>
      <c r="L4562" s="159"/>
    </row>
    <row r="4563" spans="10:12" x14ac:dyDescent="0.3">
      <c r="J4563" s="158"/>
      <c r="L4563" s="159"/>
    </row>
    <row r="4564" spans="10:12" x14ac:dyDescent="0.3">
      <c r="J4564" s="158"/>
      <c r="L4564" s="159"/>
    </row>
    <row r="4565" spans="10:12" x14ac:dyDescent="0.3">
      <c r="J4565" s="158"/>
      <c r="L4565" s="159"/>
    </row>
    <row r="4566" spans="10:12" x14ac:dyDescent="0.3">
      <c r="J4566" s="158"/>
      <c r="L4566" s="159"/>
    </row>
    <row r="4567" spans="10:12" x14ac:dyDescent="0.3">
      <c r="J4567" s="158"/>
      <c r="L4567" s="159"/>
    </row>
    <row r="4568" spans="10:12" x14ac:dyDescent="0.3">
      <c r="J4568" s="158"/>
      <c r="L4568" s="159"/>
    </row>
    <row r="4569" spans="10:12" x14ac:dyDescent="0.3">
      <c r="J4569" s="158"/>
      <c r="L4569" s="159"/>
    </row>
    <row r="4570" spans="10:12" x14ac:dyDescent="0.3">
      <c r="J4570" s="158"/>
      <c r="L4570" s="159"/>
    </row>
    <row r="4571" spans="10:12" x14ac:dyDescent="0.3">
      <c r="J4571" s="158"/>
      <c r="L4571" s="159"/>
    </row>
    <row r="4572" spans="10:12" x14ac:dyDescent="0.3">
      <c r="J4572" s="158"/>
      <c r="L4572" s="159"/>
    </row>
    <row r="4573" spans="10:12" x14ac:dyDescent="0.3">
      <c r="J4573" s="158"/>
      <c r="L4573" s="159"/>
    </row>
    <row r="4574" spans="10:12" x14ac:dyDescent="0.3">
      <c r="J4574" s="158"/>
      <c r="L4574" s="159"/>
    </row>
    <row r="4575" spans="10:12" x14ac:dyDescent="0.3">
      <c r="J4575" s="158"/>
      <c r="L4575" s="159"/>
    </row>
    <row r="4576" spans="10:12" x14ac:dyDescent="0.3">
      <c r="J4576" s="158"/>
      <c r="L4576" s="159"/>
    </row>
    <row r="4577" spans="10:12" x14ac:dyDescent="0.3">
      <c r="J4577" s="158"/>
      <c r="L4577" s="159"/>
    </row>
    <row r="4578" spans="10:12" x14ac:dyDescent="0.3">
      <c r="J4578" s="158"/>
      <c r="L4578" s="159"/>
    </row>
    <row r="4579" spans="10:12" x14ac:dyDescent="0.3">
      <c r="J4579" s="158"/>
      <c r="L4579" s="159"/>
    </row>
    <row r="4580" spans="10:12" x14ac:dyDescent="0.3">
      <c r="J4580" s="158"/>
      <c r="L4580" s="159"/>
    </row>
    <row r="4581" spans="10:12" x14ac:dyDescent="0.3">
      <c r="J4581" s="158"/>
      <c r="L4581" s="159"/>
    </row>
    <row r="4582" spans="10:12" x14ac:dyDescent="0.3">
      <c r="J4582" s="158"/>
      <c r="L4582" s="159"/>
    </row>
    <row r="4583" spans="10:12" x14ac:dyDescent="0.3">
      <c r="J4583" s="158"/>
      <c r="L4583" s="159"/>
    </row>
    <row r="4584" spans="10:12" x14ac:dyDescent="0.3">
      <c r="J4584" s="158"/>
      <c r="L4584" s="159"/>
    </row>
    <row r="4585" spans="10:12" x14ac:dyDescent="0.3">
      <c r="J4585" s="158"/>
      <c r="L4585" s="159"/>
    </row>
    <row r="4586" spans="10:12" x14ac:dyDescent="0.3">
      <c r="J4586" s="158"/>
      <c r="L4586" s="159"/>
    </row>
    <row r="4587" spans="10:12" x14ac:dyDescent="0.3">
      <c r="J4587" s="158"/>
      <c r="L4587" s="159"/>
    </row>
    <row r="4588" spans="10:12" x14ac:dyDescent="0.3">
      <c r="J4588" s="158"/>
      <c r="L4588" s="159"/>
    </row>
    <row r="4589" spans="10:12" x14ac:dyDescent="0.3">
      <c r="J4589" s="158"/>
      <c r="L4589" s="159"/>
    </row>
    <row r="4590" spans="10:12" x14ac:dyDescent="0.3">
      <c r="J4590" s="158"/>
      <c r="L4590" s="159"/>
    </row>
    <row r="4591" spans="10:12" x14ac:dyDescent="0.3">
      <c r="J4591" s="158"/>
      <c r="L4591" s="159"/>
    </row>
    <row r="4592" spans="10:12" x14ac:dyDescent="0.3">
      <c r="J4592" s="158"/>
      <c r="L4592" s="159"/>
    </row>
    <row r="4593" spans="10:12" x14ac:dyDescent="0.3">
      <c r="J4593" s="158"/>
      <c r="L4593" s="159"/>
    </row>
    <row r="4594" spans="10:12" x14ac:dyDescent="0.3">
      <c r="J4594" s="158"/>
      <c r="L4594" s="159"/>
    </row>
    <row r="4595" spans="10:12" x14ac:dyDescent="0.3">
      <c r="J4595" s="158"/>
      <c r="L4595" s="159"/>
    </row>
    <row r="4596" spans="10:12" x14ac:dyDescent="0.3">
      <c r="J4596" s="158"/>
      <c r="L4596" s="159"/>
    </row>
    <row r="4597" spans="10:12" x14ac:dyDescent="0.3">
      <c r="J4597" s="158"/>
      <c r="L4597" s="159"/>
    </row>
    <row r="4598" spans="10:12" x14ac:dyDescent="0.3">
      <c r="J4598" s="158"/>
      <c r="L4598" s="159"/>
    </row>
    <row r="4599" spans="10:12" x14ac:dyDescent="0.3">
      <c r="J4599" s="158"/>
      <c r="L4599" s="159"/>
    </row>
    <row r="4600" spans="10:12" x14ac:dyDescent="0.3">
      <c r="J4600" s="158"/>
      <c r="L4600" s="159"/>
    </row>
    <row r="4601" spans="10:12" x14ac:dyDescent="0.3">
      <c r="J4601" s="158"/>
      <c r="L4601" s="159"/>
    </row>
    <row r="4602" spans="10:12" x14ac:dyDescent="0.3">
      <c r="J4602" s="158"/>
      <c r="L4602" s="159"/>
    </row>
    <row r="4603" spans="10:12" x14ac:dyDescent="0.3">
      <c r="J4603" s="158"/>
      <c r="L4603" s="159"/>
    </row>
    <row r="4604" spans="10:12" x14ac:dyDescent="0.3">
      <c r="J4604" s="158"/>
      <c r="L4604" s="159"/>
    </row>
    <row r="4605" spans="10:12" x14ac:dyDescent="0.3">
      <c r="J4605" s="158"/>
      <c r="L4605" s="159"/>
    </row>
    <row r="4606" spans="10:12" x14ac:dyDescent="0.3">
      <c r="J4606" s="158"/>
      <c r="L4606" s="159"/>
    </row>
    <row r="4607" spans="10:12" x14ac:dyDescent="0.3">
      <c r="J4607" s="158"/>
      <c r="L4607" s="159"/>
    </row>
    <row r="4608" spans="10:12" x14ac:dyDescent="0.3">
      <c r="J4608" s="158"/>
      <c r="L4608" s="159"/>
    </row>
    <row r="4609" spans="10:12" x14ac:dyDescent="0.3">
      <c r="J4609" s="158"/>
      <c r="L4609" s="159"/>
    </row>
    <row r="4610" spans="10:12" x14ac:dyDescent="0.3">
      <c r="J4610" s="158"/>
      <c r="L4610" s="159"/>
    </row>
    <row r="4611" spans="10:12" x14ac:dyDescent="0.3">
      <c r="J4611" s="158"/>
      <c r="L4611" s="159"/>
    </row>
    <row r="4612" spans="10:12" x14ac:dyDescent="0.3">
      <c r="J4612" s="158"/>
      <c r="L4612" s="159"/>
    </row>
    <row r="4613" spans="10:12" x14ac:dyDescent="0.3">
      <c r="J4613" s="158"/>
      <c r="L4613" s="159"/>
    </row>
    <row r="4614" spans="10:12" x14ac:dyDescent="0.3">
      <c r="J4614" s="158"/>
      <c r="L4614" s="159"/>
    </row>
    <row r="4615" spans="10:12" x14ac:dyDescent="0.3">
      <c r="J4615" s="158"/>
      <c r="L4615" s="159"/>
    </row>
    <row r="4616" spans="10:12" x14ac:dyDescent="0.3">
      <c r="J4616" s="158"/>
      <c r="L4616" s="159"/>
    </row>
    <row r="4617" spans="10:12" x14ac:dyDescent="0.3">
      <c r="J4617" s="158"/>
      <c r="L4617" s="159"/>
    </row>
    <row r="4618" spans="10:12" x14ac:dyDescent="0.3">
      <c r="J4618" s="158"/>
      <c r="L4618" s="159"/>
    </row>
    <row r="4619" spans="10:12" x14ac:dyDescent="0.3">
      <c r="J4619" s="158"/>
      <c r="L4619" s="159"/>
    </row>
    <row r="4620" spans="10:12" x14ac:dyDescent="0.3">
      <c r="J4620" s="158"/>
      <c r="L4620" s="159"/>
    </row>
    <row r="4621" spans="10:12" x14ac:dyDescent="0.3">
      <c r="J4621" s="158"/>
      <c r="L4621" s="159"/>
    </row>
    <row r="4622" spans="10:12" x14ac:dyDescent="0.3">
      <c r="J4622" s="158"/>
      <c r="L4622" s="159"/>
    </row>
    <row r="4623" spans="10:12" x14ac:dyDescent="0.3">
      <c r="J4623" s="158"/>
      <c r="L4623" s="159"/>
    </row>
    <row r="4624" spans="10:12" x14ac:dyDescent="0.3">
      <c r="J4624" s="158"/>
      <c r="L4624" s="159"/>
    </row>
    <row r="4625" spans="10:12" x14ac:dyDescent="0.3">
      <c r="J4625" s="158"/>
      <c r="L4625" s="159"/>
    </row>
    <row r="4626" spans="10:12" x14ac:dyDescent="0.3">
      <c r="J4626" s="158"/>
      <c r="L4626" s="159"/>
    </row>
    <row r="4627" spans="10:12" x14ac:dyDescent="0.3">
      <c r="J4627" s="158"/>
      <c r="L4627" s="159"/>
    </row>
    <row r="4628" spans="10:12" x14ac:dyDescent="0.3">
      <c r="J4628" s="158"/>
      <c r="L4628" s="159"/>
    </row>
    <row r="4629" spans="10:12" x14ac:dyDescent="0.3">
      <c r="J4629" s="158"/>
      <c r="L4629" s="159"/>
    </row>
    <row r="4630" spans="10:12" x14ac:dyDescent="0.3">
      <c r="J4630" s="158"/>
      <c r="L4630" s="159"/>
    </row>
    <row r="4631" spans="10:12" x14ac:dyDescent="0.3">
      <c r="J4631" s="158"/>
      <c r="L4631" s="159"/>
    </row>
    <row r="4632" spans="10:12" x14ac:dyDescent="0.3">
      <c r="J4632" s="158"/>
      <c r="L4632" s="159"/>
    </row>
    <row r="4633" spans="10:12" x14ac:dyDescent="0.3">
      <c r="J4633" s="158"/>
      <c r="L4633" s="159"/>
    </row>
    <row r="4634" spans="10:12" x14ac:dyDescent="0.3">
      <c r="J4634" s="158"/>
      <c r="L4634" s="159"/>
    </row>
    <row r="4635" spans="10:12" x14ac:dyDescent="0.3">
      <c r="J4635" s="158"/>
      <c r="L4635" s="159"/>
    </row>
    <row r="4636" spans="10:12" x14ac:dyDescent="0.3">
      <c r="J4636" s="158"/>
      <c r="L4636" s="159"/>
    </row>
    <row r="4637" spans="10:12" x14ac:dyDescent="0.3">
      <c r="J4637" s="158"/>
      <c r="L4637" s="159"/>
    </row>
    <row r="4638" spans="10:12" x14ac:dyDescent="0.3">
      <c r="J4638" s="158"/>
      <c r="L4638" s="159"/>
    </row>
    <row r="4639" spans="10:12" x14ac:dyDescent="0.3">
      <c r="J4639" s="158"/>
      <c r="L4639" s="159"/>
    </row>
    <row r="4640" spans="10:12" x14ac:dyDescent="0.3">
      <c r="J4640" s="158"/>
      <c r="L4640" s="159"/>
    </row>
    <row r="4641" spans="10:12" x14ac:dyDescent="0.3">
      <c r="J4641" s="158"/>
      <c r="L4641" s="159"/>
    </row>
    <row r="4642" spans="10:12" x14ac:dyDescent="0.3">
      <c r="J4642" s="158"/>
      <c r="L4642" s="159"/>
    </row>
    <row r="4643" spans="10:12" x14ac:dyDescent="0.3">
      <c r="J4643" s="158"/>
      <c r="L4643" s="159"/>
    </row>
    <row r="4644" spans="10:12" x14ac:dyDescent="0.3">
      <c r="J4644" s="158"/>
      <c r="L4644" s="159"/>
    </row>
    <row r="4645" spans="10:12" x14ac:dyDescent="0.3">
      <c r="J4645" s="158"/>
      <c r="L4645" s="159"/>
    </row>
    <row r="4646" spans="10:12" x14ac:dyDescent="0.3">
      <c r="J4646" s="158"/>
      <c r="L4646" s="159"/>
    </row>
    <row r="4647" spans="10:12" x14ac:dyDescent="0.3">
      <c r="J4647" s="158"/>
      <c r="L4647" s="159"/>
    </row>
    <row r="4648" spans="10:12" x14ac:dyDescent="0.3">
      <c r="J4648" s="158"/>
      <c r="L4648" s="159"/>
    </row>
    <row r="4649" spans="10:12" x14ac:dyDescent="0.3">
      <c r="J4649" s="158"/>
      <c r="L4649" s="159"/>
    </row>
    <row r="4650" spans="10:12" x14ac:dyDescent="0.3">
      <c r="J4650" s="158"/>
      <c r="L4650" s="159"/>
    </row>
    <row r="4651" spans="10:12" x14ac:dyDescent="0.3">
      <c r="J4651" s="158"/>
      <c r="L4651" s="159"/>
    </row>
    <row r="4652" spans="10:12" x14ac:dyDescent="0.3">
      <c r="J4652" s="158"/>
      <c r="L4652" s="159"/>
    </row>
    <row r="4653" spans="10:12" x14ac:dyDescent="0.3">
      <c r="J4653" s="158"/>
      <c r="L4653" s="159"/>
    </row>
    <row r="4654" spans="10:12" x14ac:dyDescent="0.3">
      <c r="J4654" s="158"/>
      <c r="L4654" s="159"/>
    </row>
    <row r="4655" spans="10:12" x14ac:dyDescent="0.3">
      <c r="J4655" s="158"/>
      <c r="L4655" s="159"/>
    </row>
    <row r="4656" spans="10:12" x14ac:dyDescent="0.3">
      <c r="J4656" s="158"/>
      <c r="L4656" s="159"/>
    </row>
    <row r="4657" spans="10:12" x14ac:dyDescent="0.3">
      <c r="J4657" s="158"/>
      <c r="L4657" s="159"/>
    </row>
    <row r="4658" spans="10:12" x14ac:dyDescent="0.3">
      <c r="J4658" s="158"/>
      <c r="L4658" s="159"/>
    </row>
    <row r="4659" spans="10:12" x14ac:dyDescent="0.3">
      <c r="J4659" s="158"/>
      <c r="L4659" s="159"/>
    </row>
    <row r="4660" spans="10:12" x14ac:dyDescent="0.3">
      <c r="J4660" s="158"/>
      <c r="L4660" s="159"/>
    </row>
    <row r="4661" spans="10:12" x14ac:dyDescent="0.3">
      <c r="J4661" s="158"/>
      <c r="L4661" s="159"/>
    </row>
    <row r="4662" spans="10:12" x14ac:dyDescent="0.3">
      <c r="J4662" s="158"/>
      <c r="L4662" s="159"/>
    </row>
    <row r="4663" spans="10:12" x14ac:dyDescent="0.3">
      <c r="J4663" s="158"/>
      <c r="L4663" s="159"/>
    </row>
    <row r="4664" spans="10:12" x14ac:dyDescent="0.3">
      <c r="J4664" s="158"/>
      <c r="L4664" s="159"/>
    </row>
    <row r="4665" spans="10:12" x14ac:dyDescent="0.3">
      <c r="J4665" s="158"/>
      <c r="L4665" s="159"/>
    </row>
    <row r="4666" spans="10:12" x14ac:dyDescent="0.3">
      <c r="J4666" s="158"/>
      <c r="L4666" s="159"/>
    </row>
    <row r="4667" spans="10:12" x14ac:dyDescent="0.3">
      <c r="J4667" s="158"/>
      <c r="L4667" s="159"/>
    </row>
    <row r="4668" spans="10:12" x14ac:dyDescent="0.3">
      <c r="J4668" s="158"/>
      <c r="L4668" s="159"/>
    </row>
    <row r="4669" spans="10:12" x14ac:dyDescent="0.3">
      <c r="J4669" s="158"/>
      <c r="L4669" s="159"/>
    </row>
    <row r="4670" spans="10:12" x14ac:dyDescent="0.3">
      <c r="J4670" s="158"/>
      <c r="L4670" s="159"/>
    </row>
    <row r="4671" spans="10:12" x14ac:dyDescent="0.3">
      <c r="J4671" s="158"/>
      <c r="L4671" s="159"/>
    </row>
    <row r="4672" spans="10:12" x14ac:dyDescent="0.3">
      <c r="J4672" s="158"/>
      <c r="L4672" s="159"/>
    </row>
    <row r="4673" spans="10:12" x14ac:dyDescent="0.3">
      <c r="J4673" s="158"/>
      <c r="L4673" s="159"/>
    </row>
    <row r="4674" spans="10:12" x14ac:dyDescent="0.3">
      <c r="J4674" s="158"/>
      <c r="L4674" s="159"/>
    </row>
    <row r="4675" spans="10:12" x14ac:dyDescent="0.3">
      <c r="J4675" s="158"/>
      <c r="L4675" s="159"/>
    </row>
    <row r="4676" spans="10:12" x14ac:dyDescent="0.3">
      <c r="J4676" s="158"/>
      <c r="L4676" s="159"/>
    </row>
    <row r="4677" spans="10:12" x14ac:dyDescent="0.3">
      <c r="J4677" s="158"/>
      <c r="L4677" s="159"/>
    </row>
    <row r="4678" spans="10:12" x14ac:dyDescent="0.3">
      <c r="J4678" s="158"/>
      <c r="L4678" s="159"/>
    </row>
    <row r="4679" spans="10:12" x14ac:dyDescent="0.3">
      <c r="J4679" s="158"/>
      <c r="L4679" s="159"/>
    </row>
    <row r="4680" spans="10:12" x14ac:dyDescent="0.3">
      <c r="J4680" s="158"/>
      <c r="L4680" s="159"/>
    </row>
    <row r="4681" spans="10:12" x14ac:dyDescent="0.3">
      <c r="J4681" s="158"/>
      <c r="L4681" s="159"/>
    </row>
    <row r="4682" spans="10:12" x14ac:dyDescent="0.3">
      <c r="J4682" s="158"/>
      <c r="L4682" s="159"/>
    </row>
    <row r="4683" spans="10:12" x14ac:dyDescent="0.3">
      <c r="J4683" s="158"/>
      <c r="L4683" s="159"/>
    </row>
    <row r="4684" spans="10:12" x14ac:dyDescent="0.3">
      <c r="J4684" s="158"/>
      <c r="L4684" s="159"/>
    </row>
    <row r="4685" spans="10:12" x14ac:dyDescent="0.3">
      <c r="J4685" s="158"/>
      <c r="L4685" s="159"/>
    </row>
    <row r="4686" spans="10:12" x14ac:dyDescent="0.3">
      <c r="J4686" s="158"/>
      <c r="L4686" s="159"/>
    </row>
    <row r="4687" spans="10:12" x14ac:dyDescent="0.3">
      <c r="J4687" s="158"/>
      <c r="L4687" s="159"/>
    </row>
    <row r="4688" spans="10:12" x14ac:dyDescent="0.3">
      <c r="J4688" s="158"/>
      <c r="L4688" s="159"/>
    </row>
    <row r="4689" spans="10:12" x14ac:dyDescent="0.3">
      <c r="J4689" s="158"/>
      <c r="L4689" s="159"/>
    </row>
    <row r="4690" spans="10:12" x14ac:dyDescent="0.3">
      <c r="J4690" s="158"/>
      <c r="L4690" s="159"/>
    </row>
    <row r="4691" spans="10:12" x14ac:dyDescent="0.3">
      <c r="J4691" s="158"/>
      <c r="L4691" s="159"/>
    </row>
    <row r="4692" spans="10:12" x14ac:dyDescent="0.3">
      <c r="J4692" s="158"/>
      <c r="L4692" s="159"/>
    </row>
    <row r="4693" spans="10:12" x14ac:dyDescent="0.3">
      <c r="J4693" s="158"/>
      <c r="L4693" s="159"/>
    </row>
    <row r="4694" spans="10:12" x14ac:dyDescent="0.3">
      <c r="J4694" s="158"/>
      <c r="L4694" s="159"/>
    </row>
    <row r="4695" spans="10:12" x14ac:dyDescent="0.3">
      <c r="J4695" s="158"/>
      <c r="L4695" s="159"/>
    </row>
    <row r="4696" spans="10:12" x14ac:dyDescent="0.3">
      <c r="J4696" s="158"/>
      <c r="L4696" s="159"/>
    </row>
    <row r="4697" spans="10:12" x14ac:dyDescent="0.3">
      <c r="J4697" s="158"/>
      <c r="L4697" s="159"/>
    </row>
    <row r="4698" spans="10:12" x14ac:dyDescent="0.3">
      <c r="J4698" s="158"/>
      <c r="L4698" s="159"/>
    </row>
    <row r="4699" spans="10:12" x14ac:dyDescent="0.3">
      <c r="J4699" s="158"/>
      <c r="L4699" s="159"/>
    </row>
    <row r="4700" spans="10:12" x14ac:dyDescent="0.3">
      <c r="J4700" s="158"/>
      <c r="L4700" s="159"/>
    </row>
    <row r="4701" spans="10:12" x14ac:dyDescent="0.3">
      <c r="J4701" s="158"/>
      <c r="L4701" s="159"/>
    </row>
    <row r="4702" spans="10:12" x14ac:dyDescent="0.3">
      <c r="J4702" s="158"/>
      <c r="L4702" s="159"/>
    </row>
    <row r="4703" spans="10:12" x14ac:dyDescent="0.3">
      <c r="J4703" s="158"/>
      <c r="L4703" s="159"/>
    </row>
    <row r="4704" spans="10:12" x14ac:dyDescent="0.3">
      <c r="J4704" s="158"/>
      <c r="L4704" s="159"/>
    </row>
    <row r="4705" spans="10:12" x14ac:dyDescent="0.3">
      <c r="J4705" s="158"/>
      <c r="L4705" s="159"/>
    </row>
    <row r="4706" spans="10:12" x14ac:dyDescent="0.3">
      <c r="J4706" s="158"/>
      <c r="L4706" s="159"/>
    </row>
    <row r="4707" spans="10:12" x14ac:dyDescent="0.3">
      <c r="J4707" s="158"/>
      <c r="L4707" s="159"/>
    </row>
    <row r="4708" spans="10:12" x14ac:dyDescent="0.3">
      <c r="J4708" s="158"/>
      <c r="L4708" s="159"/>
    </row>
    <row r="4709" spans="10:12" x14ac:dyDescent="0.3">
      <c r="J4709" s="158"/>
      <c r="L4709" s="159"/>
    </row>
    <row r="4710" spans="10:12" x14ac:dyDescent="0.3">
      <c r="J4710" s="158"/>
      <c r="L4710" s="159"/>
    </row>
    <row r="4711" spans="10:12" x14ac:dyDescent="0.3">
      <c r="J4711" s="158"/>
      <c r="L4711" s="159"/>
    </row>
    <row r="4712" spans="10:12" x14ac:dyDescent="0.3">
      <c r="J4712" s="158"/>
      <c r="L4712" s="159"/>
    </row>
    <row r="4713" spans="10:12" x14ac:dyDescent="0.3">
      <c r="J4713" s="158"/>
      <c r="L4713" s="159"/>
    </row>
    <row r="4714" spans="10:12" x14ac:dyDescent="0.3">
      <c r="J4714" s="158"/>
      <c r="L4714" s="159"/>
    </row>
    <row r="4715" spans="10:12" x14ac:dyDescent="0.3">
      <c r="J4715" s="158"/>
      <c r="L4715" s="159"/>
    </row>
    <row r="4716" spans="10:12" x14ac:dyDescent="0.3">
      <c r="J4716" s="158"/>
      <c r="L4716" s="159"/>
    </row>
    <row r="4717" spans="10:12" x14ac:dyDescent="0.3">
      <c r="J4717" s="158"/>
      <c r="L4717" s="159"/>
    </row>
    <row r="4718" spans="10:12" x14ac:dyDescent="0.3">
      <c r="J4718" s="158"/>
      <c r="L4718" s="159"/>
    </row>
    <row r="4719" spans="10:12" x14ac:dyDescent="0.3">
      <c r="J4719" s="158"/>
      <c r="L4719" s="159"/>
    </row>
    <row r="4720" spans="10:12" x14ac:dyDescent="0.3">
      <c r="J4720" s="158"/>
      <c r="L4720" s="159"/>
    </row>
    <row r="4721" spans="10:12" x14ac:dyDescent="0.3">
      <c r="J4721" s="158"/>
      <c r="L4721" s="159"/>
    </row>
    <row r="4722" spans="10:12" x14ac:dyDescent="0.3">
      <c r="J4722" s="158"/>
      <c r="L4722" s="159"/>
    </row>
    <row r="4723" spans="10:12" x14ac:dyDescent="0.3">
      <c r="J4723" s="158"/>
      <c r="L4723" s="159"/>
    </row>
    <row r="4724" spans="10:12" x14ac:dyDescent="0.3">
      <c r="J4724" s="158"/>
      <c r="L4724" s="159"/>
    </row>
    <row r="4725" spans="10:12" x14ac:dyDescent="0.3">
      <c r="J4725" s="158"/>
      <c r="L4725" s="159"/>
    </row>
    <row r="4726" spans="10:12" x14ac:dyDescent="0.3">
      <c r="J4726" s="158"/>
      <c r="L4726" s="159"/>
    </row>
    <row r="4727" spans="10:12" x14ac:dyDescent="0.3">
      <c r="J4727" s="158"/>
      <c r="L4727" s="159"/>
    </row>
    <row r="4728" spans="10:12" x14ac:dyDescent="0.3">
      <c r="J4728" s="158"/>
      <c r="L4728" s="159"/>
    </row>
    <row r="4729" spans="10:12" x14ac:dyDescent="0.3">
      <c r="J4729" s="158"/>
      <c r="L4729" s="159"/>
    </row>
    <row r="4730" spans="10:12" x14ac:dyDescent="0.3">
      <c r="J4730" s="158"/>
      <c r="L4730" s="159"/>
    </row>
    <row r="4731" spans="10:12" x14ac:dyDescent="0.3">
      <c r="J4731" s="158"/>
      <c r="L4731" s="159"/>
    </row>
    <row r="4732" spans="10:12" x14ac:dyDescent="0.3">
      <c r="J4732" s="158"/>
      <c r="L4732" s="159"/>
    </row>
    <row r="4733" spans="10:12" x14ac:dyDescent="0.3">
      <c r="J4733" s="158"/>
      <c r="L4733" s="159"/>
    </row>
    <row r="4734" spans="10:12" x14ac:dyDescent="0.3">
      <c r="J4734" s="158"/>
      <c r="L4734" s="159"/>
    </row>
    <row r="4735" spans="10:12" x14ac:dyDescent="0.3">
      <c r="J4735" s="158"/>
      <c r="L4735" s="159"/>
    </row>
    <row r="4736" spans="10:12" x14ac:dyDescent="0.3">
      <c r="J4736" s="158"/>
      <c r="L4736" s="159"/>
    </row>
    <row r="4737" spans="10:12" x14ac:dyDescent="0.3">
      <c r="J4737" s="158"/>
      <c r="L4737" s="159"/>
    </row>
    <row r="4738" spans="10:12" x14ac:dyDescent="0.3">
      <c r="J4738" s="158"/>
      <c r="L4738" s="159"/>
    </row>
    <row r="4739" spans="10:12" x14ac:dyDescent="0.3">
      <c r="J4739" s="158"/>
      <c r="L4739" s="159"/>
    </row>
    <row r="4740" spans="10:12" x14ac:dyDescent="0.3">
      <c r="J4740" s="158"/>
      <c r="L4740" s="159"/>
    </row>
    <row r="4741" spans="10:12" x14ac:dyDescent="0.3">
      <c r="J4741" s="158"/>
      <c r="L4741" s="159"/>
    </row>
    <row r="4742" spans="10:12" x14ac:dyDescent="0.3">
      <c r="J4742" s="158"/>
      <c r="L4742" s="159"/>
    </row>
    <row r="4743" spans="10:12" x14ac:dyDescent="0.3">
      <c r="J4743" s="158"/>
      <c r="L4743" s="159"/>
    </row>
    <row r="4744" spans="10:12" x14ac:dyDescent="0.3">
      <c r="J4744" s="158"/>
      <c r="L4744" s="159"/>
    </row>
    <row r="4745" spans="10:12" x14ac:dyDescent="0.3">
      <c r="J4745" s="158"/>
      <c r="L4745" s="159"/>
    </row>
    <row r="4746" spans="10:12" x14ac:dyDescent="0.3">
      <c r="J4746" s="158"/>
      <c r="L4746" s="159"/>
    </row>
    <row r="4747" spans="10:12" x14ac:dyDescent="0.3">
      <c r="J4747" s="158"/>
      <c r="L4747" s="159"/>
    </row>
    <row r="4748" spans="10:12" x14ac:dyDescent="0.3">
      <c r="J4748" s="158"/>
      <c r="L4748" s="159"/>
    </row>
    <row r="4749" spans="10:12" x14ac:dyDescent="0.3">
      <c r="J4749" s="158"/>
      <c r="L4749" s="159"/>
    </row>
    <row r="4750" spans="10:12" x14ac:dyDescent="0.3">
      <c r="J4750" s="158"/>
      <c r="L4750" s="159"/>
    </row>
    <row r="4751" spans="10:12" x14ac:dyDescent="0.3">
      <c r="J4751" s="158"/>
      <c r="L4751" s="159"/>
    </row>
    <row r="4752" spans="10:12" x14ac:dyDescent="0.3">
      <c r="J4752" s="158"/>
      <c r="L4752" s="159"/>
    </row>
    <row r="4753" spans="10:12" x14ac:dyDescent="0.3">
      <c r="J4753" s="158"/>
      <c r="L4753" s="159"/>
    </row>
    <row r="4754" spans="10:12" x14ac:dyDescent="0.3">
      <c r="J4754" s="158"/>
      <c r="L4754" s="159"/>
    </row>
    <row r="4755" spans="10:12" x14ac:dyDescent="0.3">
      <c r="J4755" s="158"/>
      <c r="L4755" s="159"/>
    </row>
    <row r="4756" spans="10:12" x14ac:dyDescent="0.3">
      <c r="J4756" s="158"/>
      <c r="L4756" s="159"/>
    </row>
    <row r="4757" spans="10:12" x14ac:dyDescent="0.3">
      <c r="J4757" s="158"/>
      <c r="L4757" s="159"/>
    </row>
    <row r="4758" spans="10:12" x14ac:dyDescent="0.3">
      <c r="J4758" s="158"/>
      <c r="L4758" s="159"/>
    </row>
    <row r="4759" spans="10:12" x14ac:dyDescent="0.3">
      <c r="J4759" s="158"/>
      <c r="L4759" s="159"/>
    </row>
    <row r="4760" spans="10:12" x14ac:dyDescent="0.3">
      <c r="J4760" s="158"/>
      <c r="L4760" s="159"/>
    </row>
    <row r="4761" spans="10:12" x14ac:dyDescent="0.3">
      <c r="J4761" s="158"/>
      <c r="L4761" s="159"/>
    </row>
    <row r="4762" spans="10:12" x14ac:dyDescent="0.3">
      <c r="J4762" s="158"/>
      <c r="L4762" s="159"/>
    </row>
    <row r="4763" spans="10:12" x14ac:dyDescent="0.3">
      <c r="J4763" s="158"/>
      <c r="L4763" s="159"/>
    </row>
    <row r="4764" spans="10:12" x14ac:dyDescent="0.3">
      <c r="J4764" s="158"/>
      <c r="L4764" s="159"/>
    </row>
    <row r="4765" spans="10:12" x14ac:dyDescent="0.3">
      <c r="J4765" s="158"/>
      <c r="L4765" s="159"/>
    </row>
    <row r="4766" spans="10:12" x14ac:dyDescent="0.3">
      <c r="J4766" s="158"/>
      <c r="L4766" s="159"/>
    </row>
    <row r="4767" spans="10:12" x14ac:dyDescent="0.3">
      <c r="J4767" s="158"/>
      <c r="L4767" s="159"/>
    </row>
    <row r="4768" spans="10:12" x14ac:dyDescent="0.3">
      <c r="J4768" s="158"/>
      <c r="L4768" s="159"/>
    </row>
    <row r="4769" spans="10:12" x14ac:dyDescent="0.3">
      <c r="J4769" s="158"/>
      <c r="L4769" s="159"/>
    </row>
    <row r="4770" spans="10:12" x14ac:dyDescent="0.3">
      <c r="J4770" s="158"/>
      <c r="L4770" s="159"/>
    </row>
    <row r="4771" spans="10:12" x14ac:dyDescent="0.3">
      <c r="J4771" s="158"/>
      <c r="L4771" s="159"/>
    </row>
    <row r="4772" spans="10:12" x14ac:dyDescent="0.3">
      <c r="J4772" s="158"/>
      <c r="L4772" s="159"/>
    </row>
    <row r="4773" spans="10:12" x14ac:dyDescent="0.3">
      <c r="J4773" s="158"/>
      <c r="L4773" s="159"/>
    </row>
    <row r="4774" spans="10:12" x14ac:dyDescent="0.3">
      <c r="J4774" s="158"/>
      <c r="L4774" s="159"/>
    </row>
    <row r="4775" spans="10:12" x14ac:dyDescent="0.3">
      <c r="J4775" s="158"/>
      <c r="L4775" s="159"/>
    </row>
    <row r="4776" spans="10:12" x14ac:dyDescent="0.3">
      <c r="J4776" s="158"/>
      <c r="L4776" s="159"/>
    </row>
    <row r="4777" spans="10:12" x14ac:dyDescent="0.3">
      <c r="J4777" s="158"/>
      <c r="L4777" s="159"/>
    </row>
    <row r="4778" spans="10:12" x14ac:dyDescent="0.3">
      <c r="J4778" s="158"/>
      <c r="L4778" s="159"/>
    </row>
    <row r="4779" spans="10:12" x14ac:dyDescent="0.3">
      <c r="J4779" s="158"/>
      <c r="L4779" s="159"/>
    </row>
    <row r="4780" spans="10:12" x14ac:dyDescent="0.3">
      <c r="J4780" s="158"/>
      <c r="L4780" s="159"/>
    </row>
    <row r="4781" spans="10:12" x14ac:dyDescent="0.3">
      <c r="J4781" s="158"/>
      <c r="L4781" s="159"/>
    </row>
    <row r="4782" spans="10:12" x14ac:dyDescent="0.3">
      <c r="J4782" s="158"/>
      <c r="L4782" s="159"/>
    </row>
    <row r="4783" spans="10:12" x14ac:dyDescent="0.3">
      <c r="J4783" s="158"/>
      <c r="L4783" s="159"/>
    </row>
    <row r="4784" spans="10:12" x14ac:dyDescent="0.3">
      <c r="J4784" s="158"/>
      <c r="L4784" s="159"/>
    </row>
    <row r="4785" spans="10:12" x14ac:dyDescent="0.3">
      <c r="J4785" s="158"/>
      <c r="L4785" s="159"/>
    </row>
    <row r="4786" spans="10:12" x14ac:dyDescent="0.3">
      <c r="J4786" s="158"/>
      <c r="L4786" s="159"/>
    </row>
    <row r="4787" spans="10:12" x14ac:dyDescent="0.3">
      <c r="J4787" s="158"/>
      <c r="L4787" s="159"/>
    </row>
    <row r="4788" spans="10:12" x14ac:dyDescent="0.3">
      <c r="J4788" s="158"/>
      <c r="L4788" s="159"/>
    </row>
    <row r="4789" spans="10:12" x14ac:dyDescent="0.3">
      <c r="J4789" s="158"/>
      <c r="L4789" s="159"/>
    </row>
    <row r="4790" spans="10:12" x14ac:dyDescent="0.3">
      <c r="J4790" s="158"/>
      <c r="L4790" s="159"/>
    </row>
    <row r="4791" spans="10:12" x14ac:dyDescent="0.3">
      <c r="J4791" s="158"/>
      <c r="L4791" s="159"/>
    </row>
    <row r="4792" spans="10:12" x14ac:dyDescent="0.3">
      <c r="J4792" s="158"/>
      <c r="L4792" s="159"/>
    </row>
    <row r="4793" spans="10:12" x14ac:dyDescent="0.3">
      <c r="J4793" s="158"/>
      <c r="L4793" s="159"/>
    </row>
    <row r="4794" spans="10:12" x14ac:dyDescent="0.3">
      <c r="J4794" s="158"/>
      <c r="L4794" s="159"/>
    </row>
    <row r="4795" spans="10:12" x14ac:dyDescent="0.3">
      <c r="J4795" s="158"/>
      <c r="L4795" s="159"/>
    </row>
    <row r="4796" spans="10:12" x14ac:dyDescent="0.3">
      <c r="J4796" s="158"/>
      <c r="L4796" s="159"/>
    </row>
    <row r="4797" spans="10:12" x14ac:dyDescent="0.3">
      <c r="J4797" s="158"/>
      <c r="L4797" s="159"/>
    </row>
    <row r="4798" spans="10:12" x14ac:dyDescent="0.3">
      <c r="J4798" s="158"/>
      <c r="L4798" s="159"/>
    </row>
    <row r="4799" spans="10:12" x14ac:dyDescent="0.3">
      <c r="J4799" s="158"/>
      <c r="L4799" s="159"/>
    </row>
    <row r="4800" spans="10:12" x14ac:dyDescent="0.3">
      <c r="J4800" s="158"/>
      <c r="L4800" s="159"/>
    </row>
    <row r="4801" spans="10:12" x14ac:dyDescent="0.3">
      <c r="J4801" s="158"/>
      <c r="L4801" s="159"/>
    </row>
    <row r="4802" spans="10:12" x14ac:dyDescent="0.3">
      <c r="J4802" s="158"/>
      <c r="L4802" s="159"/>
    </row>
    <row r="4803" spans="10:12" x14ac:dyDescent="0.3">
      <c r="J4803" s="158"/>
      <c r="L4803" s="159"/>
    </row>
    <row r="4804" spans="10:12" x14ac:dyDescent="0.3">
      <c r="J4804" s="158"/>
      <c r="L4804" s="159"/>
    </row>
    <row r="4805" spans="10:12" x14ac:dyDescent="0.3">
      <c r="J4805" s="158"/>
      <c r="L4805" s="159"/>
    </row>
    <row r="4806" spans="10:12" x14ac:dyDescent="0.3">
      <c r="J4806" s="158"/>
      <c r="L4806" s="159"/>
    </row>
    <row r="4807" spans="10:12" x14ac:dyDescent="0.3">
      <c r="J4807" s="158"/>
      <c r="L4807" s="159"/>
    </row>
    <row r="4808" spans="10:12" x14ac:dyDescent="0.3">
      <c r="J4808" s="158"/>
      <c r="L4808" s="159"/>
    </row>
    <row r="4809" spans="10:12" x14ac:dyDescent="0.3">
      <c r="J4809" s="158"/>
      <c r="L4809" s="159"/>
    </row>
    <row r="4810" spans="10:12" x14ac:dyDescent="0.3">
      <c r="J4810" s="158"/>
      <c r="L4810" s="159"/>
    </row>
    <row r="4811" spans="10:12" x14ac:dyDescent="0.3">
      <c r="J4811" s="158"/>
      <c r="L4811" s="159"/>
    </row>
    <row r="4812" spans="10:12" x14ac:dyDescent="0.3">
      <c r="J4812" s="158"/>
      <c r="L4812" s="159"/>
    </row>
    <row r="4813" spans="10:12" x14ac:dyDescent="0.3">
      <c r="J4813" s="158"/>
      <c r="L4813" s="159"/>
    </row>
    <row r="4814" spans="10:12" x14ac:dyDescent="0.3">
      <c r="J4814" s="158"/>
      <c r="L4814" s="159"/>
    </row>
    <row r="4815" spans="10:12" x14ac:dyDescent="0.3">
      <c r="J4815" s="158"/>
      <c r="L4815" s="159"/>
    </row>
    <row r="4816" spans="10:12" x14ac:dyDescent="0.3">
      <c r="J4816" s="158"/>
      <c r="L4816" s="159"/>
    </row>
    <row r="4817" spans="10:12" x14ac:dyDescent="0.3">
      <c r="J4817" s="158"/>
      <c r="L4817" s="159"/>
    </row>
    <row r="4818" spans="10:12" x14ac:dyDescent="0.3">
      <c r="J4818" s="158"/>
      <c r="L4818" s="159"/>
    </row>
    <row r="4819" spans="10:12" x14ac:dyDescent="0.3">
      <c r="J4819" s="158"/>
      <c r="L4819" s="159"/>
    </row>
    <row r="4820" spans="10:12" x14ac:dyDescent="0.3">
      <c r="J4820" s="158"/>
      <c r="L4820" s="159"/>
    </row>
    <row r="4821" spans="10:12" x14ac:dyDescent="0.3">
      <c r="J4821" s="158"/>
      <c r="L4821" s="159"/>
    </row>
    <row r="4822" spans="10:12" x14ac:dyDescent="0.3">
      <c r="J4822" s="158"/>
      <c r="L4822" s="159"/>
    </row>
    <row r="4823" spans="10:12" x14ac:dyDescent="0.3">
      <c r="J4823" s="158"/>
      <c r="L4823" s="159"/>
    </row>
    <row r="4824" spans="10:12" x14ac:dyDescent="0.3">
      <c r="J4824" s="158"/>
      <c r="L4824" s="159"/>
    </row>
    <row r="4825" spans="10:12" x14ac:dyDescent="0.3">
      <c r="J4825" s="158"/>
      <c r="L4825" s="159"/>
    </row>
    <row r="4826" spans="10:12" x14ac:dyDescent="0.3">
      <c r="J4826" s="158"/>
      <c r="L4826" s="159"/>
    </row>
    <row r="4827" spans="10:12" x14ac:dyDescent="0.3">
      <c r="J4827" s="158"/>
      <c r="L4827" s="159"/>
    </row>
    <row r="4828" spans="10:12" x14ac:dyDescent="0.3">
      <c r="J4828" s="158"/>
      <c r="L4828" s="159"/>
    </row>
    <row r="4829" spans="10:12" x14ac:dyDescent="0.3">
      <c r="J4829" s="158"/>
      <c r="L4829" s="159"/>
    </row>
    <row r="4830" spans="10:12" x14ac:dyDescent="0.3">
      <c r="J4830" s="158"/>
      <c r="L4830" s="159"/>
    </row>
    <row r="4831" spans="10:12" x14ac:dyDescent="0.3">
      <c r="J4831" s="158"/>
      <c r="L4831" s="159"/>
    </row>
    <row r="4832" spans="10:12" x14ac:dyDescent="0.3">
      <c r="J4832" s="158"/>
      <c r="L4832" s="159"/>
    </row>
    <row r="4833" spans="10:12" x14ac:dyDescent="0.3">
      <c r="J4833" s="158"/>
      <c r="L4833" s="159"/>
    </row>
    <row r="4834" spans="10:12" x14ac:dyDescent="0.3">
      <c r="J4834" s="158"/>
      <c r="L4834" s="159"/>
    </row>
    <row r="4835" spans="10:12" x14ac:dyDescent="0.3">
      <c r="J4835" s="158"/>
      <c r="L4835" s="159"/>
    </row>
    <row r="4836" spans="10:12" x14ac:dyDescent="0.3">
      <c r="J4836" s="158"/>
      <c r="L4836" s="159"/>
    </row>
    <row r="4837" spans="10:12" x14ac:dyDescent="0.3">
      <c r="J4837" s="158"/>
      <c r="L4837" s="159"/>
    </row>
    <row r="4838" spans="10:12" x14ac:dyDescent="0.3">
      <c r="J4838" s="158"/>
      <c r="L4838" s="159"/>
    </row>
    <row r="4839" spans="10:12" x14ac:dyDescent="0.3">
      <c r="J4839" s="158"/>
      <c r="L4839" s="159"/>
    </row>
    <row r="4840" spans="10:12" x14ac:dyDescent="0.3">
      <c r="J4840" s="158"/>
      <c r="L4840" s="159"/>
    </row>
    <row r="4841" spans="10:12" x14ac:dyDescent="0.3">
      <c r="J4841" s="158"/>
      <c r="L4841" s="159"/>
    </row>
    <row r="4842" spans="10:12" x14ac:dyDescent="0.3">
      <c r="J4842" s="158"/>
      <c r="L4842" s="159"/>
    </row>
    <row r="4843" spans="10:12" x14ac:dyDescent="0.3">
      <c r="J4843" s="158"/>
      <c r="L4843" s="159"/>
    </row>
    <row r="4844" spans="10:12" x14ac:dyDescent="0.3">
      <c r="J4844" s="158"/>
      <c r="L4844" s="159"/>
    </row>
    <row r="4845" spans="10:12" x14ac:dyDescent="0.3">
      <c r="J4845" s="158"/>
      <c r="L4845" s="159"/>
    </row>
    <row r="4846" spans="10:12" x14ac:dyDescent="0.3">
      <c r="J4846" s="158"/>
      <c r="L4846" s="159"/>
    </row>
    <row r="4847" spans="10:12" x14ac:dyDescent="0.3">
      <c r="J4847" s="158"/>
      <c r="L4847" s="159"/>
    </row>
    <row r="4848" spans="10:12" x14ac:dyDescent="0.3">
      <c r="J4848" s="158"/>
      <c r="L4848" s="159"/>
    </row>
    <row r="4849" spans="10:12" x14ac:dyDescent="0.3">
      <c r="J4849" s="158"/>
      <c r="L4849" s="159"/>
    </row>
    <row r="4850" spans="10:12" x14ac:dyDescent="0.3">
      <c r="J4850" s="158"/>
      <c r="L4850" s="159"/>
    </row>
    <row r="4851" spans="10:12" x14ac:dyDescent="0.3">
      <c r="J4851" s="158"/>
      <c r="L4851" s="159"/>
    </row>
    <row r="4852" spans="10:12" x14ac:dyDescent="0.3">
      <c r="J4852" s="158"/>
      <c r="L4852" s="159"/>
    </row>
    <row r="4853" spans="10:12" x14ac:dyDescent="0.3">
      <c r="J4853" s="158"/>
      <c r="L4853" s="159"/>
    </row>
    <row r="4854" spans="10:12" x14ac:dyDescent="0.3">
      <c r="J4854" s="158"/>
      <c r="L4854" s="159"/>
    </row>
    <row r="4855" spans="10:12" x14ac:dyDescent="0.3">
      <c r="J4855" s="158"/>
      <c r="L4855" s="159"/>
    </row>
    <row r="4856" spans="10:12" x14ac:dyDescent="0.3">
      <c r="J4856" s="158"/>
      <c r="L4856" s="159"/>
    </row>
    <row r="4857" spans="10:12" x14ac:dyDescent="0.3">
      <c r="J4857" s="158"/>
      <c r="L4857" s="159"/>
    </row>
    <row r="4858" spans="10:12" x14ac:dyDescent="0.3">
      <c r="J4858" s="158"/>
      <c r="L4858" s="159"/>
    </row>
    <row r="4859" spans="10:12" x14ac:dyDescent="0.3">
      <c r="J4859" s="158"/>
      <c r="L4859" s="159"/>
    </row>
    <row r="4860" spans="10:12" x14ac:dyDescent="0.3">
      <c r="J4860" s="158"/>
      <c r="L4860" s="159"/>
    </row>
    <row r="4861" spans="10:12" x14ac:dyDescent="0.3">
      <c r="J4861" s="158"/>
      <c r="L4861" s="159"/>
    </row>
    <row r="4862" spans="10:12" x14ac:dyDescent="0.3">
      <c r="J4862" s="158"/>
      <c r="L4862" s="159"/>
    </row>
    <row r="4863" spans="10:12" x14ac:dyDescent="0.3">
      <c r="J4863" s="158"/>
      <c r="L4863" s="159"/>
    </row>
    <row r="4864" spans="10:12" x14ac:dyDescent="0.3">
      <c r="J4864" s="158"/>
      <c r="L4864" s="159"/>
    </row>
    <row r="4865" spans="10:12" x14ac:dyDescent="0.3">
      <c r="J4865" s="158"/>
      <c r="L4865" s="159"/>
    </row>
    <row r="4866" spans="10:12" x14ac:dyDescent="0.3">
      <c r="J4866" s="158"/>
      <c r="L4866" s="159"/>
    </row>
    <row r="4867" spans="10:12" x14ac:dyDescent="0.3">
      <c r="J4867" s="158"/>
      <c r="L4867" s="159"/>
    </row>
    <row r="4868" spans="10:12" x14ac:dyDescent="0.3">
      <c r="J4868" s="158"/>
      <c r="L4868" s="159"/>
    </row>
    <row r="4869" spans="10:12" x14ac:dyDescent="0.3">
      <c r="J4869" s="158"/>
      <c r="L4869" s="159"/>
    </row>
    <row r="4870" spans="10:12" x14ac:dyDescent="0.3">
      <c r="J4870" s="158"/>
      <c r="L4870" s="159"/>
    </row>
    <row r="4871" spans="10:12" x14ac:dyDescent="0.3">
      <c r="J4871" s="158"/>
      <c r="L4871" s="159"/>
    </row>
    <row r="4872" spans="10:12" x14ac:dyDescent="0.3">
      <c r="J4872" s="158"/>
      <c r="L4872" s="159"/>
    </row>
    <row r="4873" spans="10:12" x14ac:dyDescent="0.3">
      <c r="J4873" s="158"/>
      <c r="L4873" s="159"/>
    </row>
    <row r="4874" spans="10:12" x14ac:dyDescent="0.3">
      <c r="J4874" s="158"/>
      <c r="L4874" s="159"/>
    </row>
    <row r="4875" spans="10:12" x14ac:dyDescent="0.3">
      <c r="J4875" s="158"/>
      <c r="L4875" s="159"/>
    </row>
    <row r="4876" spans="10:12" x14ac:dyDescent="0.3">
      <c r="J4876" s="158"/>
      <c r="L4876" s="159"/>
    </row>
    <row r="4877" spans="10:12" x14ac:dyDescent="0.3">
      <c r="J4877" s="158"/>
      <c r="L4877" s="159"/>
    </row>
    <row r="4878" spans="10:12" x14ac:dyDescent="0.3">
      <c r="J4878" s="158"/>
      <c r="L4878" s="159"/>
    </row>
    <row r="4879" spans="10:12" x14ac:dyDescent="0.3">
      <c r="J4879" s="158"/>
      <c r="L4879" s="159"/>
    </row>
    <row r="4880" spans="10:12" x14ac:dyDescent="0.3">
      <c r="J4880" s="158"/>
      <c r="L4880" s="159"/>
    </row>
    <row r="4881" spans="10:12" x14ac:dyDescent="0.3">
      <c r="J4881" s="158"/>
      <c r="L4881" s="159"/>
    </row>
    <row r="4882" spans="10:12" x14ac:dyDescent="0.3">
      <c r="J4882" s="158"/>
      <c r="L4882" s="159"/>
    </row>
    <row r="4883" spans="10:12" x14ac:dyDescent="0.3">
      <c r="J4883" s="158"/>
      <c r="L4883" s="159"/>
    </row>
    <row r="4884" spans="10:12" x14ac:dyDescent="0.3">
      <c r="J4884" s="158"/>
      <c r="L4884" s="159"/>
    </row>
    <row r="4885" spans="10:12" x14ac:dyDescent="0.3">
      <c r="J4885" s="158"/>
      <c r="L4885" s="159"/>
    </row>
    <row r="4886" spans="10:12" x14ac:dyDescent="0.3">
      <c r="J4886" s="158"/>
      <c r="L4886" s="159"/>
    </row>
    <row r="4887" spans="10:12" x14ac:dyDescent="0.3">
      <c r="J4887" s="158"/>
      <c r="L4887" s="159"/>
    </row>
    <row r="4888" spans="10:12" x14ac:dyDescent="0.3">
      <c r="J4888" s="158"/>
      <c r="L4888" s="159"/>
    </row>
    <row r="4889" spans="10:12" x14ac:dyDescent="0.3">
      <c r="J4889" s="158"/>
      <c r="L4889" s="159"/>
    </row>
    <row r="4890" spans="10:12" x14ac:dyDescent="0.3">
      <c r="J4890" s="158"/>
      <c r="L4890" s="159"/>
    </row>
    <row r="4891" spans="10:12" x14ac:dyDescent="0.3">
      <c r="J4891" s="158"/>
      <c r="L4891" s="159"/>
    </row>
    <row r="4892" spans="10:12" x14ac:dyDescent="0.3">
      <c r="J4892" s="158"/>
      <c r="L4892" s="159"/>
    </row>
    <row r="4893" spans="10:12" x14ac:dyDescent="0.3">
      <c r="J4893" s="158"/>
      <c r="L4893" s="159"/>
    </row>
    <row r="4894" spans="10:12" x14ac:dyDescent="0.3">
      <c r="J4894" s="158"/>
      <c r="L4894" s="159"/>
    </row>
    <row r="4895" spans="10:12" x14ac:dyDescent="0.3">
      <c r="J4895" s="158"/>
      <c r="L4895" s="159"/>
    </row>
    <row r="4896" spans="10:12" x14ac:dyDescent="0.3">
      <c r="J4896" s="158"/>
      <c r="L4896" s="159"/>
    </row>
    <row r="4897" spans="10:12" x14ac:dyDescent="0.3">
      <c r="J4897" s="158"/>
      <c r="L4897" s="159"/>
    </row>
    <row r="4898" spans="10:12" x14ac:dyDescent="0.3">
      <c r="J4898" s="158"/>
      <c r="L4898" s="159"/>
    </row>
    <row r="4899" spans="10:12" x14ac:dyDescent="0.3">
      <c r="J4899" s="158"/>
      <c r="L4899" s="159"/>
    </row>
    <row r="4900" spans="10:12" x14ac:dyDescent="0.3">
      <c r="J4900" s="158"/>
      <c r="L4900" s="159"/>
    </row>
    <row r="4901" spans="10:12" x14ac:dyDescent="0.3">
      <c r="J4901" s="158"/>
      <c r="L4901" s="159"/>
    </row>
    <row r="4902" spans="10:12" x14ac:dyDescent="0.3">
      <c r="J4902" s="158"/>
      <c r="L4902" s="159"/>
    </row>
    <row r="4903" spans="10:12" x14ac:dyDescent="0.3">
      <c r="J4903" s="158"/>
      <c r="L4903" s="159"/>
    </row>
    <row r="4904" spans="10:12" x14ac:dyDescent="0.3">
      <c r="J4904" s="158"/>
      <c r="L4904" s="159"/>
    </row>
    <row r="4905" spans="10:12" x14ac:dyDescent="0.3">
      <c r="J4905" s="158"/>
      <c r="L4905" s="159"/>
    </row>
    <row r="4906" spans="10:12" x14ac:dyDescent="0.3">
      <c r="J4906" s="158"/>
      <c r="L4906" s="159"/>
    </row>
    <row r="4907" spans="10:12" x14ac:dyDescent="0.3">
      <c r="J4907" s="158"/>
      <c r="L4907" s="159"/>
    </row>
    <row r="4908" spans="10:12" x14ac:dyDescent="0.3">
      <c r="J4908" s="158"/>
      <c r="L4908" s="159"/>
    </row>
    <row r="4909" spans="10:12" x14ac:dyDescent="0.3">
      <c r="J4909" s="158"/>
      <c r="L4909" s="159"/>
    </row>
    <row r="4910" spans="10:12" x14ac:dyDescent="0.3">
      <c r="J4910" s="158"/>
      <c r="L4910" s="159"/>
    </row>
    <row r="4911" spans="10:12" x14ac:dyDescent="0.3">
      <c r="J4911" s="158"/>
      <c r="L4911" s="159"/>
    </row>
    <row r="4912" spans="10:12" x14ac:dyDescent="0.3">
      <c r="J4912" s="158"/>
      <c r="L4912" s="159"/>
    </row>
    <row r="4913" spans="10:12" x14ac:dyDescent="0.3">
      <c r="J4913" s="158"/>
      <c r="L4913" s="159"/>
    </row>
    <row r="4914" spans="10:12" x14ac:dyDescent="0.3">
      <c r="J4914" s="158"/>
      <c r="L4914" s="159"/>
    </row>
    <row r="4915" spans="10:12" x14ac:dyDescent="0.3">
      <c r="J4915" s="158"/>
      <c r="L4915" s="159"/>
    </row>
    <row r="4916" spans="10:12" x14ac:dyDescent="0.3">
      <c r="J4916" s="158"/>
      <c r="L4916" s="159"/>
    </row>
    <row r="4917" spans="10:12" x14ac:dyDescent="0.3">
      <c r="J4917" s="158"/>
      <c r="L4917" s="159"/>
    </row>
    <row r="4918" spans="10:12" x14ac:dyDescent="0.3">
      <c r="J4918" s="158"/>
      <c r="L4918" s="159"/>
    </row>
    <row r="4919" spans="10:12" x14ac:dyDescent="0.3">
      <c r="J4919" s="158"/>
      <c r="L4919" s="159"/>
    </row>
    <row r="4920" spans="10:12" x14ac:dyDescent="0.3">
      <c r="J4920" s="158"/>
      <c r="L4920" s="159"/>
    </row>
    <row r="4921" spans="10:12" x14ac:dyDescent="0.3">
      <c r="J4921" s="158"/>
      <c r="L4921" s="159"/>
    </row>
    <row r="4922" spans="10:12" x14ac:dyDescent="0.3">
      <c r="J4922" s="158"/>
      <c r="L4922" s="159"/>
    </row>
    <row r="4923" spans="10:12" x14ac:dyDescent="0.3">
      <c r="J4923" s="158"/>
      <c r="L4923" s="159"/>
    </row>
    <row r="4924" spans="10:12" x14ac:dyDescent="0.3">
      <c r="J4924" s="158"/>
      <c r="L4924" s="159"/>
    </row>
    <row r="4925" spans="10:12" x14ac:dyDescent="0.3">
      <c r="J4925" s="158"/>
      <c r="L4925" s="159"/>
    </row>
    <row r="4926" spans="10:12" x14ac:dyDescent="0.3">
      <c r="J4926" s="158"/>
      <c r="L4926" s="159"/>
    </row>
    <row r="4927" spans="10:12" x14ac:dyDescent="0.3">
      <c r="J4927" s="158"/>
      <c r="L4927" s="159"/>
    </row>
    <row r="4928" spans="10:12" x14ac:dyDescent="0.3">
      <c r="J4928" s="158"/>
      <c r="L4928" s="159"/>
    </row>
    <row r="4929" spans="10:12" x14ac:dyDescent="0.3">
      <c r="J4929" s="158"/>
      <c r="L4929" s="159"/>
    </row>
    <row r="4930" spans="10:12" x14ac:dyDescent="0.3">
      <c r="J4930" s="158"/>
      <c r="L4930" s="159"/>
    </row>
    <row r="4931" spans="10:12" x14ac:dyDescent="0.3">
      <c r="J4931" s="158"/>
      <c r="L4931" s="159"/>
    </row>
    <row r="4932" spans="10:12" x14ac:dyDescent="0.3">
      <c r="J4932" s="158"/>
      <c r="L4932" s="159"/>
    </row>
    <row r="4933" spans="10:12" x14ac:dyDescent="0.3">
      <c r="J4933" s="158"/>
      <c r="L4933" s="159"/>
    </row>
    <row r="4934" spans="10:12" x14ac:dyDescent="0.3">
      <c r="J4934" s="158"/>
      <c r="L4934" s="159"/>
    </row>
    <row r="4935" spans="10:12" x14ac:dyDescent="0.3">
      <c r="J4935" s="158"/>
      <c r="L4935" s="159"/>
    </row>
    <row r="4936" spans="10:12" x14ac:dyDescent="0.3">
      <c r="J4936" s="158"/>
      <c r="L4936" s="159"/>
    </row>
    <row r="4937" spans="10:12" x14ac:dyDescent="0.3">
      <c r="J4937" s="158"/>
      <c r="L4937" s="159"/>
    </row>
    <row r="4938" spans="10:12" x14ac:dyDescent="0.3">
      <c r="J4938" s="158"/>
      <c r="L4938" s="159"/>
    </row>
    <row r="4939" spans="10:12" x14ac:dyDescent="0.3">
      <c r="J4939" s="158"/>
      <c r="L4939" s="159"/>
    </row>
    <row r="4940" spans="10:12" x14ac:dyDescent="0.3">
      <c r="J4940" s="158"/>
      <c r="L4940" s="159"/>
    </row>
    <row r="4941" spans="10:12" x14ac:dyDescent="0.3">
      <c r="J4941" s="158"/>
      <c r="L4941" s="159"/>
    </row>
    <row r="4942" spans="10:12" x14ac:dyDescent="0.3">
      <c r="J4942" s="158"/>
      <c r="L4942" s="159"/>
    </row>
    <row r="4943" spans="10:12" x14ac:dyDescent="0.3">
      <c r="J4943" s="158"/>
      <c r="L4943" s="159"/>
    </row>
    <row r="4944" spans="10:12" x14ac:dyDescent="0.3">
      <c r="J4944" s="158"/>
      <c r="L4944" s="159"/>
    </row>
    <row r="4945" spans="10:12" x14ac:dyDescent="0.3">
      <c r="J4945" s="158"/>
      <c r="L4945" s="159"/>
    </row>
    <row r="4946" spans="10:12" x14ac:dyDescent="0.3">
      <c r="J4946" s="158"/>
      <c r="L4946" s="159"/>
    </row>
    <row r="4947" spans="10:12" x14ac:dyDescent="0.3">
      <c r="J4947" s="158"/>
      <c r="L4947" s="159"/>
    </row>
    <row r="4948" spans="10:12" x14ac:dyDescent="0.3">
      <c r="J4948" s="158"/>
      <c r="L4948" s="159"/>
    </row>
    <row r="4949" spans="10:12" x14ac:dyDescent="0.3">
      <c r="J4949" s="158"/>
      <c r="L4949" s="159"/>
    </row>
    <row r="4950" spans="10:12" x14ac:dyDescent="0.3">
      <c r="J4950" s="158"/>
      <c r="L4950" s="159"/>
    </row>
    <row r="4951" spans="10:12" x14ac:dyDescent="0.3">
      <c r="J4951" s="158"/>
      <c r="L4951" s="159"/>
    </row>
    <row r="4952" spans="10:12" x14ac:dyDescent="0.3">
      <c r="J4952" s="158"/>
      <c r="L4952" s="159"/>
    </row>
    <row r="4953" spans="10:12" x14ac:dyDescent="0.3">
      <c r="J4953" s="158"/>
      <c r="L4953" s="159"/>
    </row>
    <row r="4954" spans="10:12" x14ac:dyDescent="0.3">
      <c r="J4954" s="158"/>
      <c r="L4954" s="159"/>
    </row>
    <row r="4955" spans="10:12" x14ac:dyDescent="0.3">
      <c r="J4955" s="158"/>
      <c r="L4955" s="159"/>
    </row>
    <row r="4956" spans="10:12" x14ac:dyDescent="0.3">
      <c r="J4956" s="158"/>
      <c r="L4956" s="159"/>
    </row>
    <row r="4957" spans="10:12" x14ac:dyDescent="0.3">
      <c r="J4957" s="158"/>
      <c r="L4957" s="159"/>
    </row>
    <row r="4958" spans="10:12" x14ac:dyDescent="0.3">
      <c r="J4958" s="158"/>
      <c r="L4958" s="159"/>
    </row>
    <row r="4959" spans="10:12" x14ac:dyDescent="0.3">
      <c r="J4959" s="158"/>
      <c r="L4959" s="159"/>
    </row>
    <row r="4960" spans="10:12" x14ac:dyDescent="0.3">
      <c r="J4960" s="158"/>
      <c r="L4960" s="159"/>
    </row>
    <row r="4961" spans="10:12" x14ac:dyDescent="0.3">
      <c r="J4961" s="158"/>
      <c r="L4961" s="159"/>
    </row>
    <row r="4962" spans="10:12" x14ac:dyDescent="0.3">
      <c r="J4962" s="158"/>
      <c r="L4962" s="159"/>
    </row>
    <row r="4963" spans="10:12" x14ac:dyDescent="0.3">
      <c r="J4963" s="158"/>
      <c r="L4963" s="159"/>
    </row>
    <row r="4964" spans="10:12" x14ac:dyDescent="0.3">
      <c r="J4964" s="158"/>
      <c r="L4964" s="159"/>
    </row>
    <row r="4965" spans="10:12" x14ac:dyDescent="0.3">
      <c r="J4965" s="158"/>
      <c r="L4965" s="159"/>
    </row>
    <row r="4966" spans="10:12" x14ac:dyDescent="0.3">
      <c r="J4966" s="158"/>
      <c r="L4966" s="159"/>
    </row>
    <row r="4967" spans="10:12" x14ac:dyDescent="0.3">
      <c r="J4967" s="158"/>
      <c r="L4967" s="159"/>
    </row>
    <row r="4968" spans="10:12" x14ac:dyDescent="0.3">
      <c r="J4968" s="158"/>
      <c r="L4968" s="159"/>
    </row>
    <row r="4969" spans="10:12" x14ac:dyDescent="0.3">
      <c r="J4969" s="158"/>
      <c r="L4969" s="159"/>
    </row>
    <row r="4970" spans="10:12" x14ac:dyDescent="0.3">
      <c r="J4970" s="158"/>
      <c r="L4970" s="159"/>
    </row>
    <row r="4971" spans="10:12" x14ac:dyDescent="0.3">
      <c r="J4971" s="158"/>
      <c r="L4971" s="159"/>
    </row>
    <row r="4972" spans="10:12" x14ac:dyDescent="0.3">
      <c r="J4972" s="158"/>
      <c r="L4972" s="159"/>
    </row>
    <row r="4973" spans="10:12" x14ac:dyDescent="0.3">
      <c r="J4973" s="158"/>
      <c r="L4973" s="159"/>
    </row>
    <row r="4974" spans="10:12" x14ac:dyDescent="0.3">
      <c r="J4974" s="158"/>
      <c r="L4974" s="159"/>
    </row>
    <row r="4975" spans="10:12" x14ac:dyDescent="0.3">
      <c r="J4975" s="158"/>
      <c r="L4975" s="159"/>
    </row>
    <row r="4976" spans="10:12" x14ac:dyDescent="0.3">
      <c r="J4976" s="158"/>
      <c r="L4976" s="159"/>
    </row>
    <row r="4977" spans="10:12" x14ac:dyDescent="0.3">
      <c r="J4977" s="158"/>
      <c r="L4977" s="159"/>
    </row>
    <row r="4978" spans="10:12" x14ac:dyDescent="0.3">
      <c r="J4978" s="158"/>
      <c r="L4978" s="159"/>
    </row>
    <row r="4979" spans="10:12" x14ac:dyDescent="0.3">
      <c r="J4979" s="158"/>
      <c r="L4979" s="159"/>
    </row>
    <row r="4980" spans="10:12" x14ac:dyDescent="0.3">
      <c r="J4980" s="158"/>
      <c r="L4980" s="159"/>
    </row>
    <row r="4981" spans="10:12" x14ac:dyDescent="0.3">
      <c r="J4981" s="158"/>
      <c r="L4981" s="159"/>
    </row>
    <row r="4982" spans="10:12" x14ac:dyDescent="0.3">
      <c r="J4982" s="158"/>
      <c r="L4982" s="159"/>
    </row>
    <row r="4983" spans="10:12" x14ac:dyDescent="0.3">
      <c r="J4983" s="158"/>
      <c r="L4983" s="159"/>
    </row>
    <row r="4984" spans="10:12" x14ac:dyDescent="0.3">
      <c r="J4984" s="158"/>
      <c r="L4984" s="159"/>
    </row>
    <row r="4985" spans="10:12" x14ac:dyDescent="0.3">
      <c r="J4985" s="158"/>
      <c r="L4985" s="159"/>
    </row>
    <row r="4986" spans="10:12" x14ac:dyDescent="0.3">
      <c r="J4986" s="158"/>
      <c r="L4986" s="159"/>
    </row>
    <row r="4987" spans="10:12" x14ac:dyDescent="0.3">
      <c r="J4987" s="158"/>
      <c r="L4987" s="159"/>
    </row>
    <row r="4988" spans="10:12" x14ac:dyDescent="0.3">
      <c r="J4988" s="158"/>
      <c r="L4988" s="159"/>
    </row>
    <row r="4989" spans="10:12" x14ac:dyDescent="0.3">
      <c r="J4989" s="158"/>
      <c r="L4989" s="159"/>
    </row>
    <row r="4990" spans="10:12" x14ac:dyDescent="0.3">
      <c r="J4990" s="158"/>
      <c r="L4990" s="159"/>
    </row>
    <row r="4991" spans="10:12" x14ac:dyDescent="0.3">
      <c r="J4991" s="158"/>
      <c r="L4991" s="159"/>
    </row>
    <row r="4992" spans="10:12" x14ac:dyDescent="0.3">
      <c r="J4992" s="158"/>
      <c r="L4992" s="159"/>
    </row>
    <row r="4993" spans="10:12" x14ac:dyDescent="0.3">
      <c r="J4993" s="158"/>
      <c r="L4993" s="159"/>
    </row>
    <row r="4994" spans="10:12" x14ac:dyDescent="0.3">
      <c r="J4994" s="158"/>
      <c r="L4994" s="159"/>
    </row>
    <row r="4995" spans="10:12" x14ac:dyDescent="0.3">
      <c r="J4995" s="158"/>
      <c r="L4995" s="159"/>
    </row>
    <row r="4996" spans="10:12" x14ac:dyDescent="0.3">
      <c r="J4996" s="158"/>
      <c r="L4996" s="159"/>
    </row>
    <row r="4997" spans="10:12" x14ac:dyDescent="0.3">
      <c r="J4997" s="158"/>
      <c r="L4997" s="159"/>
    </row>
    <row r="4998" spans="10:12" x14ac:dyDescent="0.3">
      <c r="J4998" s="158"/>
      <c r="L4998" s="159"/>
    </row>
    <row r="4999" spans="10:12" x14ac:dyDescent="0.3">
      <c r="J4999" s="158"/>
      <c r="L4999" s="159"/>
    </row>
    <row r="5000" spans="10:12" x14ac:dyDescent="0.3">
      <c r="J5000" s="158"/>
      <c r="L5000" s="159"/>
    </row>
    <row r="5001" spans="10:12" x14ac:dyDescent="0.3">
      <c r="J5001" s="158"/>
      <c r="L5001" s="159"/>
    </row>
    <row r="5002" spans="10:12" x14ac:dyDescent="0.3">
      <c r="J5002" s="158"/>
      <c r="L5002" s="159"/>
    </row>
    <row r="5003" spans="10:12" x14ac:dyDescent="0.3">
      <c r="J5003" s="158"/>
      <c r="L5003" s="159"/>
    </row>
    <row r="5004" spans="10:12" x14ac:dyDescent="0.3">
      <c r="J5004" s="158"/>
      <c r="L5004" s="159"/>
    </row>
    <row r="5005" spans="10:12" x14ac:dyDescent="0.3">
      <c r="J5005" s="158"/>
      <c r="L5005" s="159"/>
    </row>
    <row r="5006" spans="10:12" x14ac:dyDescent="0.3">
      <c r="J5006" s="158"/>
      <c r="L5006" s="159"/>
    </row>
    <row r="5007" spans="10:12" x14ac:dyDescent="0.3">
      <c r="J5007" s="158"/>
      <c r="L5007" s="159"/>
    </row>
    <row r="5008" spans="10:12" x14ac:dyDescent="0.3">
      <c r="J5008" s="158"/>
      <c r="L5008" s="159"/>
    </row>
    <row r="5009" spans="10:12" x14ac:dyDescent="0.3">
      <c r="J5009" s="158"/>
      <c r="L5009" s="159"/>
    </row>
    <row r="5010" spans="10:12" x14ac:dyDescent="0.3">
      <c r="J5010" s="158"/>
      <c r="L5010" s="159"/>
    </row>
    <row r="5011" spans="10:12" x14ac:dyDescent="0.3">
      <c r="J5011" s="158"/>
      <c r="L5011" s="159"/>
    </row>
    <row r="5012" spans="10:12" x14ac:dyDescent="0.3">
      <c r="J5012" s="158"/>
      <c r="L5012" s="159"/>
    </row>
    <row r="5013" spans="10:12" x14ac:dyDescent="0.3">
      <c r="J5013" s="158"/>
      <c r="L5013" s="159"/>
    </row>
    <row r="5014" spans="10:12" x14ac:dyDescent="0.3">
      <c r="J5014" s="158"/>
      <c r="L5014" s="159"/>
    </row>
    <row r="5015" spans="10:12" x14ac:dyDescent="0.3">
      <c r="J5015" s="158"/>
      <c r="L5015" s="159"/>
    </row>
    <row r="5016" spans="10:12" x14ac:dyDescent="0.3">
      <c r="J5016" s="158"/>
      <c r="L5016" s="159"/>
    </row>
    <row r="5017" spans="10:12" x14ac:dyDescent="0.3">
      <c r="J5017" s="158"/>
      <c r="L5017" s="159"/>
    </row>
    <row r="5018" spans="10:12" x14ac:dyDescent="0.3">
      <c r="J5018" s="158"/>
      <c r="L5018" s="159"/>
    </row>
    <row r="5019" spans="10:12" x14ac:dyDescent="0.3">
      <c r="J5019" s="158"/>
      <c r="L5019" s="159"/>
    </row>
    <row r="5020" spans="10:12" x14ac:dyDescent="0.3">
      <c r="J5020" s="158"/>
      <c r="L5020" s="159"/>
    </row>
    <row r="5021" spans="10:12" x14ac:dyDescent="0.3">
      <c r="J5021" s="158"/>
      <c r="L5021" s="159"/>
    </row>
    <row r="5022" spans="10:12" x14ac:dyDescent="0.3">
      <c r="J5022" s="158"/>
      <c r="L5022" s="159"/>
    </row>
    <row r="5023" spans="10:12" x14ac:dyDescent="0.3">
      <c r="J5023" s="158"/>
      <c r="L5023" s="159"/>
    </row>
    <row r="5024" spans="10:12" x14ac:dyDescent="0.3">
      <c r="J5024" s="158"/>
      <c r="L5024" s="159"/>
    </row>
    <row r="5025" spans="10:12" x14ac:dyDescent="0.3">
      <c r="J5025" s="158"/>
      <c r="L5025" s="159"/>
    </row>
    <row r="5026" spans="10:12" x14ac:dyDescent="0.3">
      <c r="J5026" s="158"/>
      <c r="L5026" s="159"/>
    </row>
    <row r="5027" spans="10:12" x14ac:dyDescent="0.3">
      <c r="J5027" s="158"/>
      <c r="L5027" s="159"/>
    </row>
    <row r="5028" spans="10:12" x14ac:dyDescent="0.3">
      <c r="J5028" s="158"/>
      <c r="L5028" s="159"/>
    </row>
    <row r="5029" spans="10:12" x14ac:dyDescent="0.3">
      <c r="J5029" s="158"/>
      <c r="L5029" s="159"/>
    </row>
    <row r="5030" spans="10:12" x14ac:dyDescent="0.3">
      <c r="J5030" s="158"/>
      <c r="L5030" s="159"/>
    </row>
    <row r="5031" spans="10:12" x14ac:dyDescent="0.3">
      <c r="J5031" s="158"/>
      <c r="L5031" s="159"/>
    </row>
    <row r="5032" spans="10:12" x14ac:dyDescent="0.3">
      <c r="J5032" s="158"/>
      <c r="L5032" s="159"/>
    </row>
    <row r="5033" spans="10:12" x14ac:dyDescent="0.3">
      <c r="J5033" s="158"/>
      <c r="L5033" s="159"/>
    </row>
    <row r="5034" spans="10:12" x14ac:dyDescent="0.3">
      <c r="J5034" s="158"/>
      <c r="L5034" s="159"/>
    </row>
    <row r="5035" spans="10:12" x14ac:dyDescent="0.3">
      <c r="J5035" s="158"/>
      <c r="L5035" s="159"/>
    </row>
    <row r="5036" spans="10:12" x14ac:dyDescent="0.3">
      <c r="J5036" s="158"/>
      <c r="L5036" s="159"/>
    </row>
    <row r="5037" spans="10:12" x14ac:dyDescent="0.3">
      <c r="J5037" s="158"/>
      <c r="L5037" s="159"/>
    </row>
    <row r="5038" spans="10:12" x14ac:dyDescent="0.3">
      <c r="J5038" s="158"/>
      <c r="L5038" s="159"/>
    </row>
    <row r="5039" spans="10:12" x14ac:dyDescent="0.3">
      <c r="J5039" s="158"/>
      <c r="L5039" s="159"/>
    </row>
    <row r="5040" spans="10:12" x14ac:dyDescent="0.3">
      <c r="J5040" s="158"/>
      <c r="L5040" s="159"/>
    </row>
    <row r="5041" spans="10:12" x14ac:dyDescent="0.3">
      <c r="J5041" s="158"/>
      <c r="L5041" s="159"/>
    </row>
    <row r="5042" spans="10:12" x14ac:dyDescent="0.3">
      <c r="J5042" s="158"/>
      <c r="L5042" s="159"/>
    </row>
    <row r="5043" spans="10:12" x14ac:dyDescent="0.3">
      <c r="J5043" s="158"/>
      <c r="L5043" s="159"/>
    </row>
    <row r="5044" spans="10:12" x14ac:dyDescent="0.3">
      <c r="J5044" s="158"/>
      <c r="L5044" s="159"/>
    </row>
    <row r="5045" spans="10:12" x14ac:dyDescent="0.3">
      <c r="J5045" s="158"/>
      <c r="L5045" s="159"/>
    </row>
    <row r="5046" spans="10:12" x14ac:dyDescent="0.3">
      <c r="J5046" s="158"/>
      <c r="L5046" s="159"/>
    </row>
    <row r="5047" spans="10:12" x14ac:dyDescent="0.3">
      <c r="J5047" s="158"/>
      <c r="L5047" s="159"/>
    </row>
    <row r="5048" spans="10:12" x14ac:dyDescent="0.3">
      <c r="J5048" s="158"/>
      <c r="L5048" s="159"/>
    </row>
    <row r="5049" spans="10:12" x14ac:dyDescent="0.3">
      <c r="J5049" s="158"/>
      <c r="L5049" s="159"/>
    </row>
    <row r="5050" spans="10:12" x14ac:dyDescent="0.3">
      <c r="J5050" s="158"/>
      <c r="L5050" s="159"/>
    </row>
    <row r="5051" spans="10:12" x14ac:dyDescent="0.3">
      <c r="J5051" s="158"/>
      <c r="L5051" s="159"/>
    </row>
    <row r="5052" spans="10:12" x14ac:dyDescent="0.3">
      <c r="J5052" s="158"/>
      <c r="L5052" s="159"/>
    </row>
    <row r="5053" spans="10:12" x14ac:dyDescent="0.3">
      <c r="J5053" s="158"/>
      <c r="L5053" s="159"/>
    </row>
    <row r="5054" spans="10:12" x14ac:dyDescent="0.3">
      <c r="J5054" s="158"/>
      <c r="L5054" s="159"/>
    </row>
    <row r="5055" spans="10:12" x14ac:dyDescent="0.3">
      <c r="J5055" s="158"/>
      <c r="L5055" s="159"/>
    </row>
    <row r="5056" spans="10:12" x14ac:dyDescent="0.3">
      <c r="J5056" s="158"/>
      <c r="L5056" s="159"/>
    </row>
    <row r="5057" spans="10:12" x14ac:dyDescent="0.3">
      <c r="J5057" s="158"/>
      <c r="L5057" s="159"/>
    </row>
    <row r="5058" spans="10:12" x14ac:dyDescent="0.3">
      <c r="J5058" s="158"/>
      <c r="L5058" s="159"/>
    </row>
    <row r="5059" spans="10:12" x14ac:dyDescent="0.3">
      <c r="J5059" s="158"/>
      <c r="L5059" s="159"/>
    </row>
    <row r="5060" spans="10:12" x14ac:dyDescent="0.3">
      <c r="J5060" s="158"/>
      <c r="L5060" s="159"/>
    </row>
    <row r="5061" spans="10:12" x14ac:dyDescent="0.3">
      <c r="J5061" s="158"/>
      <c r="L5061" s="159"/>
    </row>
    <row r="5062" spans="10:12" x14ac:dyDescent="0.3">
      <c r="J5062" s="158"/>
      <c r="L5062" s="159"/>
    </row>
    <row r="5063" spans="10:12" x14ac:dyDescent="0.3">
      <c r="J5063" s="158"/>
      <c r="L5063" s="159"/>
    </row>
    <row r="5064" spans="10:12" x14ac:dyDescent="0.3">
      <c r="J5064" s="158"/>
      <c r="L5064" s="159"/>
    </row>
    <row r="5065" spans="10:12" x14ac:dyDescent="0.3">
      <c r="J5065" s="158"/>
      <c r="L5065" s="159"/>
    </row>
    <row r="5066" spans="10:12" x14ac:dyDescent="0.3">
      <c r="J5066" s="158"/>
      <c r="L5066" s="159"/>
    </row>
    <row r="5067" spans="10:12" x14ac:dyDescent="0.3">
      <c r="J5067" s="158"/>
      <c r="L5067" s="159"/>
    </row>
    <row r="5068" spans="10:12" x14ac:dyDescent="0.3">
      <c r="J5068" s="158"/>
      <c r="L5068" s="159"/>
    </row>
    <row r="5069" spans="10:12" x14ac:dyDescent="0.3">
      <c r="J5069" s="158"/>
      <c r="L5069" s="159"/>
    </row>
    <row r="5070" spans="10:12" x14ac:dyDescent="0.3">
      <c r="J5070" s="158"/>
      <c r="L5070" s="159"/>
    </row>
    <row r="5071" spans="10:12" x14ac:dyDescent="0.3">
      <c r="J5071" s="158"/>
      <c r="L5071" s="159"/>
    </row>
    <row r="5072" spans="10:12" x14ac:dyDescent="0.3">
      <c r="J5072" s="158"/>
      <c r="L5072" s="159"/>
    </row>
    <row r="5073" spans="10:12" x14ac:dyDescent="0.3">
      <c r="J5073" s="158"/>
      <c r="L5073" s="159"/>
    </row>
    <row r="5074" spans="10:12" x14ac:dyDescent="0.3">
      <c r="J5074" s="158"/>
      <c r="L5074" s="159"/>
    </row>
    <row r="5075" spans="10:12" x14ac:dyDescent="0.3">
      <c r="J5075" s="158"/>
      <c r="L5075" s="159"/>
    </row>
    <row r="5076" spans="10:12" x14ac:dyDescent="0.3">
      <c r="J5076" s="158"/>
      <c r="L5076" s="159"/>
    </row>
    <row r="5077" spans="10:12" x14ac:dyDescent="0.3">
      <c r="J5077" s="158"/>
      <c r="L5077" s="159"/>
    </row>
    <row r="5078" spans="10:12" x14ac:dyDescent="0.3">
      <c r="J5078" s="158"/>
      <c r="L5078" s="159"/>
    </row>
    <row r="5079" spans="10:12" x14ac:dyDescent="0.3">
      <c r="J5079" s="158"/>
      <c r="L5079" s="159"/>
    </row>
    <row r="5080" spans="10:12" x14ac:dyDescent="0.3">
      <c r="J5080" s="158"/>
      <c r="L5080" s="159"/>
    </row>
    <row r="5081" spans="10:12" x14ac:dyDescent="0.3">
      <c r="J5081" s="158"/>
      <c r="L5081" s="159"/>
    </row>
    <row r="5082" spans="10:12" x14ac:dyDescent="0.3">
      <c r="J5082" s="158"/>
      <c r="L5082" s="159"/>
    </row>
    <row r="5083" spans="10:12" x14ac:dyDescent="0.3">
      <c r="J5083" s="158"/>
      <c r="L5083" s="159"/>
    </row>
    <row r="5084" spans="10:12" x14ac:dyDescent="0.3">
      <c r="J5084" s="158"/>
      <c r="L5084" s="159"/>
    </row>
    <row r="5085" spans="10:12" x14ac:dyDescent="0.3">
      <c r="J5085" s="158"/>
      <c r="L5085" s="159"/>
    </row>
    <row r="5086" spans="10:12" x14ac:dyDescent="0.3">
      <c r="J5086" s="158"/>
      <c r="L5086" s="159"/>
    </row>
    <row r="5087" spans="10:12" x14ac:dyDescent="0.3">
      <c r="J5087" s="158"/>
      <c r="L5087" s="159"/>
    </row>
    <row r="5088" spans="10:12" x14ac:dyDescent="0.3">
      <c r="J5088" s="158"/>
      <c r="L5088" s="159"/>
    </row>
    <row r="5089" spans="10:12" x14ac:dyDescent="0.3">
      <c r="J5089" s="158"/>
      <c r="L5089" s="159"/>
    </row>
    <row r="5090" spans="10:12" x14ac:dyDescent="0.3">
      <c r="J5090" s="158"/>
      <c r="L5090" s="159"/>
    </row>
    <row r="5091" spans="10:12" x14ac:dyDescent="0.3">
      <c r="J5091" s="158"/>
      <c r="L5091" s="159"/>
    </row>
    <row r="5092" spans="10:12" x14ac:dyDescent="0.3">
      <c r="J5092" s="158"/>
      <c r="L5092" s="159"/>
    </row>
    <row r="5093" spans="10:12" x14ac:dyDescent="0.3">
      <c r="J5093" s="158"/>
      <c r="L5093" s="159"/>
    </row>
    <row r="5094" spans="10:12" x14ac:dyDescent="0.3">
      <c r="J5094" s="158"/>
      <c r="L5094" s="159"/>
    </row>
    <row r="5095" spans="10:12" x14ac:dyDescent="0.3">
      <c r="J5095" s="158"/>
      <c r="L5095" s="159"/>
    </row>
    <row r="5096" spans="10:12" x14ac:dyDescent="0.3">
      <c r="J5096" s="158"/>
      <c r="L5096" s="159"/>
    </row>
    <row r="5097" spans="10:12" x14ac:dyDescent="0.3">
      <c r="J5097" s="158"/>
      <c r="L5097" s="159"/>
    </row>
    <row r="5098" spans="10:12" x14ac:dyDescent="0.3">
      <c r="J5098" s="158"/>
      <c r="L5098" s="159"/>
    </row>
    <row r="5099" spans="10:12" x14ac:dyDescent="0.3">
      <c r="J5099" s="158"/>
      <c r="L5099" s="159"/>
    </row>
    <row r="5100" spans="10:12" x14ac:dyDescent="0.3">
      <c r="J5100" s="158"/>
      <c r="L5100" s="159"/>
    </row>
    <row r="5101" spans="10:12" x14ac:dyDescent="0.3">
      <c r="J5101" s="158"/>
      <c r="L5101" s="159"/>
    </row>
    <row r="5102" spans="10:12" x14ac:dyDescent="0.3">
      <c r="J5102" s="158"/>
      <c r="L5102" s="159"/>
    </row>
    <row r="5103" spans="10:12" x14ac:dyDescent="0.3">
      <c r="J5103" s="158"/>
      <c r="L5103" s="159"/>
    </row>
    <row r="5104" spans="10:12" x14ac:dyDescent="0.3">
      <c r="J5104" s="158"/>
      <c r="L5104" s="159"/>
    </row>
    <row r="5105" spans="10:12" x14ac:dyDescent="0.3">
      <c r="J5105" s="158"/>
      <c r="L5105" s="159"/>
    </row>
    <row r="5106" spans="10:12" x14ac:dyDescent="0.3">
      <c r="J5106" s="158"/>
      <c r="L5106" s="159"/>
    </row>
    <row r="5107" spans="10:12" x14ac:dyDescent="0.3">
      <c r="J5107" s="158"/>
      <c r="L5107" s="159"/>
    </row>
    <row r="5108" spans="10:12" x14ac:dyDescent="0.3">
      <c r="J5108" s="158"/>
      <c r="L5108" s="159"/>
    </row>
    <row r="5109" spans="10:12" x14ac:dyDescent="0.3">
      <c r="J5109" s="158"/>
      <c r="L5109" s="159"/>
    </row>
    <row r="5110" spans="10:12" x14ac:dyDescent="0.3">
      <c r="J5110" s="158"/>
      <c r="L5110" s="159"/>
    </row>
    <row r="5111" spans="10:12" x14ac:dyDescent="0.3">
      <c r="J5111" s="158"/>
      <c r="L5111" s="159"/>
    </row>
    <row r="5112" spans="10:12" x14ac:dyDescent="0.3">
      <c r="J5112" s="158"/>
      <c r="L5112" s="159"/>
    </row>
    <row r="5113" spans="10:12" x14ac:dyDescent="0.3">
      <c r="J5113" s="158"/>
      <c r="L5113" s="159"/>
    </row>
    <row r="5114" spans="10:12" x14ac:dyDescent="0.3">
      <c r="J5114" s="158"/>
      <c r="L5114" s="159"/>
    </row>
    <row r="5115" spans="10:12" x14ac:dyDescent="0.3">
      <c r="J5115" s="158"/>
      <c r="L5115" s="159"/>
    </row>
    <row r="5116" spans="10:12" x14ac:dyDescent="0.3">
      <c r="J5116" s="158"/>
      <c r="L5116" s="159"/>
    </row>
    <row r="5117" spans="10:12" x14ac:dyDescent="0.3">
      <c r="J5117" s="158"/>
      <c r="L5117" s="159"/>
    </row>
    <row r="5118" spans="10:12" x14ac:dyDescent="0.3">
      <c r="J5118" s="158"/>
      <c r="L5118" s="159"/>
    </row>
    <row r="5119" spans="10:12" x14ac:dyDescent="0.3">
      <c r="J5119" s="158"/>
      <c r="L5119" s="159"/>
    </row>
    <row r="5120" spans="10:12" x14ac:dyDescent="0.3">
      <c r="J5120" s="158"/>
      <c r="L5120" s="159"/>
    </row>
    <row r="5121" spans="10:12" x14ac:dyDescent="0.3">
      <c r="J5121" s="158"/>
      <c r="L5121" s="159"/>
    </row>
    <row r="5122" spans="10:12" x14ac:dyDescent="0.3">
      <c r="J5122" s="158"/>
      <c r="L5122" s="159"/>
    </row>
    <row r="5123" spans="10:12" x14ac:dyDescent="0.3">
      <c r="J5123" s="158"/>
      <c r="L5123" s="159"/>
    </row>
    <row r="5124" spans="10:12" x14ac:dyDescent="0.3">
      <c r="J5124" s="158"/>
      <c r="L5124" s="159"/>
    </row>
    <row r="5125" spans="10:12" x14ac:dyDescent="0.3">
      <c r="J5125" s="158"/>
      <c r="L5125" s="159"/>
    </row>
    <row r="5126" spans="10:12" x14ac:dyDescent="0.3">
      <c r="J5126" s="158"/>
      <c r="L5126" s="159"/>
    </row>
    <row r="5127" spans="10:12" x14ac:dyDescent="0.3">
      <c r="J5127" s="158"/>
      <c r="L5127" s="159"/>
    </row>
    <row r="5128" spans="10:12" x14ac:dyDescent="0.3">
      <c r="J5128" s="158"/>
      <c r="L5128" s="159"/>
    </row>
    <row r="5129" spans="10:12" x14ac:dyDescent="0.3">
      <c r="J5129" s="158"/>
      <c r="L5129" s="159"/>
    </row>
    <row r="5130" spans="10:12" x14ac:dyDescent="0.3">
      <c r="J5130" s="158"/>
      <c r="L5130" s="159"/>
    </row>
    <row r="5131" spans="10:12" x14ac:dyDescent="0.3">
      <c r="J5131" s="158"/>
      <c r="L5131" s="159"/>
    </row>
    <row r="5132" spans="10:12" x14ac:dyDescent="0.3">
      <c r="J5132" s="158"/>
      <c r="L5132" s="159"/>
    </row>
    <row r="5133" spans="10:12" x14ac:dyDescent="0.3">
      <c r="J5133" s="158"/>
      <c r="L5133" s="159"/>
    </row>
    <row r="5134" spans="10:12" x14ac:dyDescent="0.3">
      <c r="J5134" s="158"/>
      <c r="L5134" s="159"/>
    </row>
    <row r="5135" spans="10:12" x14ac:dyDescent="0.3">
      <c r="J5135" s="158"/>
      <c r="L5135" s="159"/>
    </row>
    <row r="5136" spans="10:12" x14ac:dyDescent="0.3">
      <c r="J5136" s="158"/>
      <c r="L5136" s="159"/>
    </row>
    <row r="5137" spans="10:12" x14ac:dyDescent="0.3">
      <c r="J5137" s="158"/>
      <c r="L5137" s="159"/>
    </row>
    <row r="5138" spans="10:12" x14ac:dyDescent="0.3">
      <c r="J5138" s="158"/>
      <c r="L5138" s="159"/>
    </row>
    <row r="5139" spans="10:12" x14ac:dyDescent="0.3">
      <c r="J5139" s="158"/>
      <c r="L5139" s="159"/>
    </row>
    <row r="5140" spans="10:12" x14ac:dyDescent="0.3">
      <c r="J5140" s="158"/>
      <c r="L5140" s="159"/>
    </row>
    <row r="5141" spans="10:12" x14ac:dyDescent="0.3">
      <c r="J5141" s="158"/>
      <c r="L5141" s="159"/>
    </row>
    <row r="5142" spans="10:12" x14ac:dyDescent="0.3">
      <c r="J5142" s="158"/>
      <c r="L5142" s="159"/>
    </row>
    <row r="5143" spans="10:12" x14ac:dyDescent="0.3">
      <c r="J5143" s="158"/>
      <c r="L5143" s="159"/>
    </row>
    <row r="5144" spans="10:12" x14ac:dyDescent="0.3">
      <c r="J5144" s="158"/>
      <c r="L5144" s="159"/>
    </row>
    <row r="5145" spans="10:12" x14ac:dyDescent="0.3">
      <c r="J5145" s="158"/>
      <c r="L5145" s="159"/>
    </row>
    <row r="5146" spans="10:12" x14ac:dyDescent="0.3">
      <c r="J5146" s="158"/>
      <c r="L5146" s="159"/>
    </row>
    <row r="5147" spans="10:12" x14ac:dyDescent="0.3">
      <c r="J5147" s="158"/>
      <c r="L5147" s="159"/>
    </row>
    <row r="5148" spans="10:12" x14ac:dyDescent="0.3">
      <c r="J5148" s="158"/>
      <c r="L5148" s="159"/>
    </row>
    <row r="5149" spans="10:12" x14ac:dyDescent="0.3">
      <c r="J5149" s="158"/>
      <c r="L5149" s="159"/>
    </row>
    <row r="5150" spans="10:12" x14ac:dyDescent="0.3">
      <c r="J5150" s="158"/>
      <c r="L5150" s="159"/>
    </row>
    <row r="5151" spans="10:12" x14ac:dyDescent="0.3">
      <c r="J5151" s="158"/>
      <c r="L5151" s="159"/>
    </row>
    <row r="5152" spans="10:12" x14ac:dyDescent="0.3">
      <c r="J5152" s="158"/>
      <c r="L5152" s="159"/>
    </row>
    <row r="5153" spans="10:12" x14ac:dyDescent="0.3">
      <c r="J5153" s="158"/>
      <c r="L5153" s="159"/>
    </row>
    <row r="5154" spans="10:12" x14ac:dyDescent="0.3">
      <c r="J5154" s="158"/>
      <c r="L5154" s="159"/>
    </row>
    <row r="5155" spans="10:12" x14ac:dyDescent="0.3">
      <c r="J5155" s="158"/>
      <c r="L5155" s="159"/>
    </row>
    <row r="5156" spans="10:12" x14ac:dyDescent="0.3">
      <c r="J5156" s="158"/>
      <c r="L5156" s="159"/>
    </row>
    <row r="5157" spans="10:12" x14ac:dyDescent="0.3">
      <c r="J5157" s="158"/>
      <c r="L5157" s="159"/>
    </row>
    <row r="5158" spans="10:12" x14ac:dyDescent="0.3">
      <c r="J5158" s="158"/>
      <c r="L5158" s="159"/>
    </row>
    <row r="5159" spans="10:12" x14ac:dyDescent="0.3">
      <c r="J5159" s="158"/>
      <c r="L5159" s="159"/>
    </row>
    <row r="5160" spans="10:12" x14ac:dyDescent="0.3">
      <c r="J5160" s="158"/>
      <c r="L5160" s="159"/>
    </row>
    <row r="5161" spans="10:12" x14ac:dyDescent="0.3">
      <c r="J5161" s="158"/>
      <c r="L5161" s="159"/>
    </row>
    <row r="5162" spans="10:12" x14ac:dyDescent="0.3">
      <c r="J5162" s="158"/>
      <c r="L5162" s="159"/>
    </row>
    <row r="5163" spans="10:12" x14ac:dyDescent="0.3">
      <c r="J5163" s="158"/>
      <c r="L5163" s="159"/>
    </row>
    <row r="5164" spans="10:12" x14ac:dyDescent="0.3">
      <c r="J5164" s="158"/>
      <c r="L5164" s="159"/>
    </row>
    <row r="5165" spans="10:12" x14ac:dyDescent="0.3">
      <c r="J5165" s="158"/>
      <c r="L5165" s="159"/>
    </row>
    <row r="5166" spans="10:12" x14ac:dyDescent="0.3">
      <c r="J5166" s="158"/>
      <c r="L5166" s="159"/>
    </row>
    <row r="5167" spans="10:12" x14ac:dyDescent="0.3">
      <c r="J5167" s="158"/>
      <c r="L5167" s="159"/>
    </row>
    <row r="5168" spans="10:12" x14ac:dyDescent="0.3">
      <c r="J5168" s="158"/>
      <c r="L5168" s="159"/>
    </row>
    <row r="5169" spans="10:12" x14ac:dyDescent="0.3">
      <c r="J5169" s="158"/>
      <c r="L5169" s="159"/>
    </row>
    <row r="5170" spans="10:12" x14ac:dyDescent="0.3">
      <c r="J5170" s="158"/>
      <c r="L5170" s="159"/>
    </row>
    <row r="5171" spans="10:12" x14ac:dyDescent="0.3">
      <c r="J5171" s="158"/>
      <c r="L5171" s="159"/>
    </row>
    <row r="5172" spans="10:12" x14ac:dyDescent="0.3">
      <c r="J5172" s="158"/>
      <c r="L5172" s="159"/>
    </row>
    <row r="5173" spans="10:12" x14ac:dyDescent="0.3">
      <c r="J5173" s="158"/>
      <c r="L5173" s="159"/>
    </row>
    <row r="5174" spans="10:12" x14ac:dyDescent="0.3">
      <c r="J5174" s="158"/>
      <c r="L5174" s="159"/>
    </row>
    <row r="5175" spans="10:12" x14ac:dyDescent="0.3">
      <c r="J5175" s="158"/>
      <c r="L5175" s="159"/>
    </row>
    <row r="5176" spans="10:12" x14ac:dyDescent="0.3">
      <c r="J5176" s="158"/>
      <c r="L5176" s="159"/>
    </row>
    <row r="5177" spans="10:12" x14ac:dyDescent="0.3">
      <c r="J5177" s="158"/>
      <c r="L5177" s="159"/>
    </row>
    <row r="5178" spans="10:12" x14ac:dyDescent="0.3">
      <c r="J5178" s="158"/>
      <c r="L5178" s="159"/>
    </row>
    <row r="5179" spans="10:12" x14ac:dyDescent="0.3">
      <c r="J5179" s="158"/>
      <c r="L5179" s="159"/>
    </row>
    <row r="5180" spans="10:12" x14ac:dyDescent="0.3">
      <c r="J5180" s="158"/>
      <c r="L5180" s="159"/>
    </row>
    <row r="5181" spans="10:12" x14ac:dyDescent="0.3">
      <c r="J5181" s="158"/>
      <c r="L5181" s="159"/>
    </row>
    <row r="5182" spans="10:12" x14ac:dyDescent="0.3">
      <c r="J5182" s="158"/>
      <c r="L5182" s="159"/>
    </row>
    <row r="5183" spans="10:12" x14ac:dyDescent="0.3">
      <c r="J5183" s="158"/>
      <c r="L5183" s="159"/>
    </row>
    <row r="5184" spans="10:12" x14ac:dyDescent="0.3">
      <c r="J5184" s="158"/>
      <c r="L5184" s="159"/>
    </row>
    <row r="5185" spans="10:12" x14ac:dyDescent="0.3">
      <c r="J5185" s="158"/>
      <c r="L5185" s="159"/>
    </row>
    <row r="5186" spans="10:12" x14ac:dyDescent="0.3">
      <c r="J5186" s="158"/>
      <c r="L5186" s="159"/>
    </row>
    <row r="5187" spans="10:12" x14ac:dyDescent="0.3">
      <c r="J5187" s="158"/>
      <c r="L5187" s="159"/>
    </row>
    <row r="5188" spans="10:12" x14ac:dyDescent="0.3">
      <c r="J5188" s="158"/>
      <c r="L5188" s="159"/>
    </row>
    <row r="5189" spans="10:12" x14ac:dyDescent="0.3">
      <c r="J5189" s="158"/>
      <c r="L5189" s="159"/>
    </row>
    <row r="5190" spans="10:12" x14ac:dyDescent="0.3">
      <c r="J5190" s="158"/>
      <c r="L5190" s="159"/>
    </row>
    <row r="5191" spans="10:12" x14ac:dyDescent="0.3">
      <c r="J5191" s="158"/>
      <c r="L5191" s="159"/>
    </row>
    <row r="5192" spans="10:12" x14ac:dyDescent="0.3">
      <c r="J5192" s="158"/>
      <c r="L5192" s="159"/>
    </row>
    <row r="5193" spans="10:12" x14ac:dyDescent="0.3">
      <c r="J5193" s="158"/>
      <c r="L5193" s="159"/>
    </row>
    <row r="5194" spans="10:12" x14ac:dyDescent="0.3">
      <c r="J5194" s="158"/>
      <c r="L5194" s="159"/>
    </row>
    <row r="5195" spans="10:12" x14ac:dyDescent="0.3">
      <c r="J5195" s="158"/>
      <c r="L5195" s="159"/>
    </row>
    <row r="5196" spans="10:12" x14ac:dyDescent="0.3">
      <c r="J5196" s="158"/>
      <c r="L5196" s="159"/>
    </row>
    <row r="5197" spans="10:12" x14ac:dyDescent="0.3">
      <c r="J5197" s="158"/>
      <c r="L5197" s="159"/>
    </row>
    <row r="5198" spans="10:12" x14ac:dyDescent="0.3">
      <c r="J5198" s="158"/>
      <c r="L5198" s="159"/>
    </row>
    <row r="5199" spans="10:12" x14ac:dyDescent="0.3">
      <c r="J5199" s="158"/>
      <c r="L5199" s="159"/>
    </row>
    <row r="5200" spans="10:12" x14ac:dyDescent="0.3">
      <c r="J5200" s="158"/>
      <c r="L5200" s="159"/>
    </row>
    <row r="5201" spans="10:12" x14ac:dyDescent="0.3">
      <c r="J5201" s="158"/>
      <c r="L5201" s="159"/>
    </row>
    <row r="5202" spans="10:12" x14ac:dyDescent="0.3">
      <c r="J5202" s="158"/>
      <c r="L5202" s="159"/>
    </row>
    <row r="5203" spans="10:12" x14ac:dyDescent="0.3">
      <c r="J5203" s="158"/>
      <c r="L5203" s="159"/>
    </row>
    <row r="5204" spans="10:12" x14ac:dyDescent="0.3">
      <c r="J5204" s="158"/>
      <c r="L5204" s="159"/>
    </row>
    <row r="5205" spans="10:12" x14ac:dyDescent="0.3">
      <c r="J5205" s="158"/>
      <c r="L5205" s="159"/>
    </row>
    <row r="5206" spans="10:12" x14ac:dyDescent="0.3">
      <c r="J5206" s="158"/>
      <c r="L5206" s="159"/>
    </row>
    <row r="5207" spans="10:12" x14ac:dyDescent="0.3">
      <c r="J5207" s="158"/>
      <c r="L5207" s="159"/>
    </row>
    <row r="5208" spans="10:12" x14ac:dyDescent="0.3">
      <c r="J5208" s="158"/>
      <c r="L5208" s="159"/>
    </row>
    <row r="5209" spans="10:12" x14ac:dyDescent="0.3">
      <c r="J5209" s="158"/>
      <c r="L5209" s="159"/>
    </row>
    <row r="5210" spans="10:12" x14ac:dyDescent="0.3">
      <c r="J5210" s="158"/>
      <c r="L5210" s="159"/>
    </row>
    <row r="5211" spans="10:12" x14ac:dyDescent="0.3">
      <c r="J5211" s="158"/>
      <c r="L5211" s="159"/>
    </row>
    <row r="5212" spans="10:12" x14ac:dyDescent="0.3">
      <c r="J5212" s="158"/>
      <c r="L5212" s="159"/>
    </row>
    <row r="5213" spans="10:12" x14ac:dyDescent="0.3">
      <c r="J5213" s="158"/>
      <c r="L5213" s="159"/>
    </row>
    <row r="5214" spans="10:12" x14ac:dyDescent="0.3">
      <c r="J5214" s="158"/>
      <c r="L5214" s="159"/>
    </row>
    <row r="5215" spans="10:12" x14ac:dyDescent="0.3">
      <c r="J5215" s="158"/>
      <c r="L5215" s="159"/>
    </row>
    <row r="5216" spans="10:12" x14ac:dyDescent="0.3">
      <c r="J5216" s="158"/>
      <c r="L5216" s="159"/>
    </row>
    <row r="5217" spans="10:12" x14ac:dyDescent="0.3">
      <c r="J5217" s="158"/>
      <c r="L5217" s="159"/>
    </row>
    <row r="5218" spans="10:12" x14ac:dyDescent="0.3">
      <c r="J5218" s="158"/>
      <c r="L5218" s="159"/>
    </row>
    <row r="5219" spans="10:12" x14ac:dyDescent="0.3">
      <c r="J5219" s="158"/>
      <c r="L5219" s="159"/>
    </row>
    <row r="5220" spans="10:12" x14ac:dyDescent="0.3">
      <c r="J5220" s="158"/>
      <c r="L5220" s="159"/>
    </row>
    <row r="5221" spans="10:12" x14ac:dyDescent="0.3">
      <c r="J5221" s="158"/>
      <c r="L5221" s="159"/>
    </row>
    <row r="5222" spans="10:12" x14ac:dyDescent="0.3">
      <c r="J5222" s="158"/>
      <c r="L5222" s="159"/>
    </row>
    <row r="5223" spans="10:12" x14ac:dyDescent="0.3">
      <c r="J5223" s="158"/>
      <c r="L5223" s="159"/>
    </row>
    <row r="5224" spans="10:12" x14ac:dyDescent="0.3">
      <c r="J5224" s="158"/>
      <c r="L5224" s="159"/>
    </row>
    <row r="5225" spans="10:12" x14ac:dyDescent="0.3">
      <c r="J5225" s="158"/>
      <c r="L5225" s="159"/>
    </row>
    <row r="5226" spans="10:12" x14ac:dyDescent="0.3">
      <c r="J5226" s="158"/>
      <c r="L5226" s="159"/>
    </row>
    <row r="5227" spans="10:12" x14ac:dyDescent="0.3">
      <c r="J5227" s="158"/>
      <c r="L5227" s="159"/>
    </row>
    <row r="5228" spans="10:12" x14ac:dyDescent="0.3">
      <c r="J5228" s="158"/>
      <c r="L5228" s="159"/>
    </row>
    <row r="5229" spans="10:12" x14ac:dyDescent="0.3">
      <c r="J5229" s="158"/>
      <c r="L5229" s="159"/>
    </row>
    <row r="5230" spans="10:12" x14ac:dyDescent="0.3">
      <c r="J5230" s="158"/>
      <c r="L5230" s="159"/>
    </row>
    <row r="5231" spans="10:12" x14ac:dyDescent="0.3">
      <c r="J5231" s="158"/>
      <c r="L5231" s="159"/>
    </row>
    <row r="5232" spans="10:12" x14ac:dyDescent="0.3">
      <c r="J5232" s="158"/>
      <c r="L5232" s="159"/>
    </row>
    <row r="5233" spans="10:12" x14ac:dyDescent="0.3">
      <c r="J5233" s="158"/>
      <c r="L5233" s="159"/>
    </row>
    <row r="5234" spans="10:12" x14ac:dyDescent="0.3">
      <c r="J5234" s="158"/>
      <c r="L5234" s="159"/>
    </row>
    <row r="5235" spans="10:12" x14ac:dyDescent="0.3">
      <c r="J5235" s="158"/>
      <c r="L5235" s="159"/>
    </row>
    <row r="5236" spans="10:12" x14ac:dyDescent="0.3">
      <c r="J5236" s="158"/>
      <c r="L5236" s="159"/>
    </row>
    <row r="5237" spans="10:12" x14ac:dyDescent="0.3">
      <c r="J5237" s="158"/>
      <c r="L5237" s="159"/>
    </row>
    <row r="5238" spans="10:12" x14ac:dyDescent="0.3">
      <c r="J5238" s="158"/>
      <c r="L5238" s="159"/>
    </row>
    <row r="5239" spans="10:12" x14ac:dyDescent="0.3">
      <c r="J5239" s="158"/>
      <c r="L5239" s="159"/>
    </row>
    <row r="5240" spans="10:12" x14ac:dyDescent="0.3">
      <c r="J5240" s="158"/>
      <c r="L5240" s="159"/>
    </row>
    <row r="5241" spans="10:12" x14ac:dyDescent="0.3">
      <c r="J5241" s="158"/>
      <c r="L5241" s="159"/>
    </row>
    <row r="5242" spans="10:12" x14ac:dyDescent="0.3">
      <c r="J5242" s="158"/>
      <c r="L5242" s="159"/>
    </row>
    <row r="5243" spans="10:12" x14ac:dyDescent="0.3">
      <c r="J5243" s="158"/>
      <c r="L5243" s="159"/>
    </row>
    <row r="5244" spans="10:12" x14ac:dyDescent="0.3">
      <c r="J5244" s="158"/>
      <c r="L5244" s="159"/>
    </row>
    <row r="5245" spans="10:12" x14ac:dyDescent="0.3">
      <c r="J5245" s="158"/>
      <c r="L5245" s="159"/>
    </row>
    <row r="5246" spans="10:12" x14ac:dyDescent="0.3">
      <c r="J5246" s="158"/>
      <c r="L5246" s="159"/>
    </row>
    <row r="5247" spans="10:12" x14ac:dyDescent="0.3">
      <c r="J5247" s="158"/>
      <c r="L5247" s="159"/>
    </row>
    <row r="5248" spans="10:12" x14ac:dyDescent="0.3">
      <c r="J5248" s="158"/>
      <c r="L5248" s="159"/>
    </row>
    <row r="5249" spans="10:12" x14ac:dyDescent="0.3">
      <c r="J5249" s="158"/>
      <c r="L5249" s="159"/>
    </row>
    <row r="5250" spans="10:12" x14ac:dyDescent="0.3">
      <c r="J5250" s="158"/>
      <c r="L5250" s="159"/>
    </row>
    <row r="5251" spans="10:12" x14ac:dyDescent="0.3">
      <c r="J5251" s="158"/>
      <c r="L5251" s="159"/>
    </row>
    <row r="5252" spans="10:12" x14ac:dyDescent="0.3">
      <c r="J5252" s="158"/>
      <c r="L5252" s="159"/>
    </row>
    <row r="5253" spans="10:12" x14ac:dyDescent="0.3">
      <c r="J5253" s="158"/>
      <c r="L5253" s="159"/>
    </row>
    <row r="5254" spans="10:12" x14ac:dyDescent="0.3">
      <c r="J5254" s="158"/>
      <c r="L5254" s="159"/>
    </row>
    <row r="5255" spans="10:12" x14ac:dyDescent="0.3">
      <c r="J5255" s="158"/>
      <c r="L5255" s="159"/>
    </row>
    <row r="5256" spans="10:12" x14ac:dyDescent="0.3">
      <c r="J5256" s="158"/>
      <c r="L5256" s="159"/>
    </row>
    <row r="5257" spans="10:12" x14ac:dyDescent="0.3">
      <c r="J5257" s="158"/>
      <c r="L5257" s="159"/>
    </row>
    <row r="5258" spans="10:12" x14ac:dyDescent="0.3">
      <c r="J5258" s="158"/>
      <c r="L5258" s="159"/>
    </row>
    <row r="5259" spans="10:12" x14ac:dyDescent="0.3">
      <c r="J5259" s="158"/>
      <c r="L5259" s="159"/>
    </row>
    <row r="5260" spans="10:12" x14ac:dyDescent="0.3">
      <c r="J5260" s="158"/>
      <c r="L5260" s="159"/>
    </row>
    <row r="5261" spans="10:12" x14ac:dyDescent="0.3">
      <c r="J5261" s="158"/>
      <c r="L5261" s="159"/>
    </row>
    <row r="5262" spans="10:12" x14ac:dyDescent="0.3">
      <c r="J5262" s="158"/>
      <c r="L5262" s="159"/>
    </row>
    <row r="5263" spans="10:12" x14ac:dyDescent="0.3">
      <c r="J5263" s="158"/>
      <c r="L5263" s="159"/>
    </row>
    <row r="5264" spans="10:12" x14ac:dyDescent="0.3">
      <c r="J5264" s="158"/>
      <c r="L5264" s="159"/>
    </row>
    <row r="5265" spans="10:12" x14ac:dyDescent="0.3">
      <c r="J5265" s="158"/>
      <c r="L5265" s="159"/>
    </row>
    <row r="5266" spans="10:12" x14ac:dyDescent="0.3">
      <c r="J5266" s="158"/>
      <c r="L5266" s="159"/>
    </row>
    <row r="5267" spans="10:12" x14ac:dyDescent="0.3">
      <c r="J5267" s="158"/>
      <c r="L5267" s="159"/>
    </row>
    <row r="5268" spans="10:12" x14ac:dyDescent="0.3">
      <c r="J5268" s="158"/>
      <c r="L5268" s="159"/>
    </row>
    <row r="5269" spans="10:12" x14ac:dyDescent="0.3">
      <c r="J5269" s="158"/>
      <c r="L5269" s="159"/>
    </row>
    <row r="5270" spans="10:12" x14ac:dyDescent="0.3">
      <c r="J5270" s="158"/>
      <c r="L5270" s="159"/>
    </row>
    <row r="5271" spans="10:12" x14ac:dyDescent="0.3">
      <c r="J5271" s="158"/>
      <c r="L5271" s="159"/>
    </row>
    <row r="5272" spans="10:12" x14ac:dyDescent="0.3">
      <c r="J5272" s="158"/>
      <c r="L5272" s="159"/>
    </row>
    <row r="5273" spans="10:12" x14ac:dyDescent="0.3">
      <c r="J5273" s="158"/>
      <c r="L5273" s="159"/>
    </row>
    <row r="5274" spans="10:12" x14ac:dyDescent="0.3">
      <c r="J5274" s="158"/>
      <c r="L5274" s="159"/>
    </row>
    <row r="5275" spans="10:12" x14ac:dyDescent="0.3">
      <c r="J5275" s="158"/>
      <c r="L5275" s="159"/>
    </row>
    <row r="5276" spans="10:12" x14ac:dyDescent="0.3">
      <c r="J5276" s="158"/>
      <c r="L5276" s="159"/>
    </row>
    <row r="5277" spans="10:12" x14ac:dyDescent="0.3">
      <c r="J5277" s="158"/>
      <c r="L5277" s="159"/>
    </row>
    <row r="5278" spans="10:12" x14ac:dyDescent="0.3">
      <c r="J5278" s="158"/>
      <c r="L5278" s="159"/>
    </row>
    <row r="5279" spans="10:12" x14ac:dyDescent="0.3">
      <c r="J5279" s="158"/>
      <c r="L5279" s="159"/>
    </row>
    <row r="5280" spans="10:12" x14ac:dyDescent="0.3">
      <c r="J5280" s="158"/>
      <c r="L5280" s="159"/>
    </row>
    <row r="5281" spans="10:12" x14ac:dyDescent="0.3">
      <c r="J5281" s="158"/>
      <c r="L5281" s="159"/>
    </row>
    <row r="5282" spans="10:12" x14ac:dyDescent="0.3">
      <c r="J5282" s="158"/>
      <c r="L5282" s="159"/>
    </row>
    <row r="5283" spans="10:12" x14ac:dyDescent="0.3">
      <c r="J5283" s="158"/>
      <c r="L5283" s="159"/>
    </row>
    <row r="5284" spans="10:12" x14ac:dyDescent="0.3">
      <c r="J5284" s="158"/>
      <c r="L5284" s="159"/>
    </row>
  </sheetData>
  <autoFilter ref="A3:IO337" xr:uid="{3CA7B090-FBD3-4DFF-82A5-4BC22A93780C}"/>
  <phoneticPr fontId="29" type="noConversion"/>
  <dataValidations disablePrompts="1" count="1">
    <dataValidation type="list" allowBlank="1" showInputMessage="1" showErrorMessage="1" sqref="M4:M9" xr:uid="{EC172D16-DF2C-4FE4-98D1-12531C9E2820}">
      <formula1>INDIRECT($N4)</formula1>
    </dataValidation>
  </dataValidations>
  <pageMargins left="0.70866141732283472" right="0.70866141732283472" top="0.74803149606299213" bottom="0.74803149606299213"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AB1-9137-4E0C-9958-83CC293227DE}">
  <dimension ref="A1:E168"/>
  <sheetViews>
    <sheetView topLeftCell="B3" workbookViewId="0">
      <selection activeCell="C2" sqref="C2:C24"/>
    </sheetView>
  </sheetViews>
  <sheetFormatPr baseColWidth="10" defaultRowHeight="14.4" x14ac:dyDescent="0.3"/>
  <cols>
    <col min="2" max="2" width="66.6640625" customWidth="1"/>
    <col min="3" max="3" width="6.44140625" customWidth="1"/>
    <col min="4" max="4" width="82.6640625" customWidth="1"/>
    <col min="5" max="5" width="76.109375" customWidth="1"/>
  </cols>
  <sheetData>
    <row r="1" spans="1:5" ht="16.2" thickBot="1" x14ac:dyDescent="0.35">
      <c r="B1" s="50" t="s">
        <v>208</v>
      </c>
      <c r="C1" s="50"/>
      <c r="D1" s="50" t="s">
        <v>217</v>
      </c>
      <c r="E1" s="137" t="s">
        <v>207</v>
      </c>
    </row>
    <row r="2" spans="1:5" ht="36" customHeight="1" thickBot="1" x14ac:dyDescent="0.35">
      <c r="A2">
        <v>1</v>
      </c>
      <c r="B2" s="78" t="s">
        <v>105</v>
      </c>
      <c r="C2" s="118" t="s">
        <v>346</v>
      </c>
      <c r="D2" s="82" t="s">
        <v>107</v>
      </c>
      <c r="E2" s="88"/>
    </row>
    <row r="3" spans="1:5" ht="36" customHeight="1" thickBot="1" x14ac:dyDescent="0.35">
      <c r="A3">
        <v>2</v>
      </c>
      <c r="B3" s="78" t="s">
        <v>111</v>
      </c>
      <c r="C3" s="118" t="s">
        <v>347</v>
      </c>
      <c r="D3" s="82" t="s">
        <v>169</v>
      </c>
      <c r="E3" s="148" t="s">
        <v>123</v>
      </c>
    </row>
    <row r="4" spans="1:5" ht="36" customHeight="1" thickBot="1" x14ac:dyDescent="0.35">
      <c r="A4">
        <v>3</v>
      </c>
      <c r="B4" s="78" t="s">
        <v>116</v>
      </c>
      <c r="C4" s="118" t="s">
        <v>348</v>
      </c>
      <c r="D4" s="82" t="s">
        <v>110</v>
      </c>
      <c r="E4" s="139" t="s">
        <v>323</v>
      </c>
    </row>
    <row r="5" spans="1:5" ht="36" customHeight="1" thickBot="1" x14ac:dyDescent="0.35">
      <c r="A5">
        <v>4</v>
      </c>
      <c r="B5" s="78" t="s">
        <v>139</v>
      </c>
      <c r="C5" s="118" t="s">
        <v>349</v>
      </c>
      <c r="D5" s="83" t="s">
        <v>51</v>
      </c>
      <c r="E5" s="139" t="s">
        <v>108</v>
      </c>
    </row>
    <row r="6" spans="1:5" ht="36" customHeight="1" thickBot="1" x14ac:dyDescent="0.35">
      <c r="A6">
        <v>5</v>
      </c>
      <c r="B6" s="78" t="s">
        <v>157</v>
      </c>
      <c r="C6" s="118" t="s">
        <v>350</v>
      </c>
      <c r="D6" s="83" t="s">
        <v>61</v>
      </c>
      <c r="E6" s="140" t="s">
        <v>312</v>
      </c>
    </row>
    <row r="7" spans="1:5" ht="36" customHeight="1" thickBot="1" x14ac:dyDescent="0.35">
      <c r="A7">
        <v>6</v>
      </c>
      <c r="B7" s="79" t="s">
        <v>167</v>
      </c>
      <c r="C7" s="118" t="s">
        <v>351</v>
      </c>
      <c r="D7" s="83" t="s">
        <v>62</v>
      </c>
      <c r="E7" s="139" t="s">
        <v>141</v>
      </c>
    </row>
    <row r="8" spans="1:5" ht="36" customHeight="1" thickBot="1" x14ac:dyDescent="0.35">
      <c r="A8">
        <v>7</v>
      </c>
      <c r="B8" s="77" t="s">
        <v>168</v>
      </c>
      <c r="C8" s="118" t="s">
        <v>352</v>
      </c>
      <c r="D8" s="83" t="s">
        <v>297</v>
      </c>
      <c r="E8" s="140" t="s">
        <v>274</v>
      </c>
    </row>
    <row r="9" spans="1:5" ht="36" customHeight="1" x14ac:dyDescent="0.3">
      <c r="B9" s="138"/>
      <c r="C9" s="118" t="s">
        <v>353</v>
      </c>
      <c r="D9" s="83" t="s">
        <v>66</v>
      </c>
      <c r="E9" s="139" t="s">
        <v>129</v>
      </c>
    </row>
    <row r="10" spans="1:5" ht="30" x14ac:dyDescent="0.3">
      <c r="C10" s="118" t="s">
        <v>354</v>
      </c>
      <c r="D10" s="83" t="s">
        <v>69</v>
      </c>
      <c r="E10" s="139" t="s">
        <v>328</v>
      </c>
    </row>
    <row r="11" spans="1:5" ht="31.2" x14ac:dyDescent="0.3">
      <c r="B11" t="s">
        <v>66</v>
      </c>
      <c r="C11" s="118" t="s">
        <v>355</v>
      </c>
      <c r="D11" s="83" t="s">
        <v>72</v>
      </c>
      <c r="E11" s="139" t="s">
        <v>198</v>
      </c>
    </row>
    <row r="12" spans="1:5" ht="31.2" x14ac:dyDescent="0.3">
      <c r="B12" s="68"/>
      <c r="C12" s="118" t="s">
        <v>356</v>
      </c>
      <c r="D12" s="83" t="s">
        <v>75</v>
      </c>
      <c r="E12" s="139" t="s">
        <v>142</v>
      </c>
    </row>
    <row r="13" spans="1:5" ht="31.2" x14ac:dyDescent="0.3">
      <c r="B13" s="68"/>
      <c r="C13" s="118" t="s">
        <v>357</v>
      </c>
      <c r="D13" s="83" t="s">
        <v>77</v>
      </c>
      <c r="E13" s="139" t="s">
        <v>160</v>
      </c>
    </row>
    <row r="14" spans="1:5" ht="31.2" x14ac:dyDescent="0.3">
      <c r="B14" s="68"/>
      <c r="C14" s="118" t="s">
        <v>358</v>
      </c>
      <c r="D14" s="83" t="s">
        <v>298</v>
      </c>
      <c r="E14" s="140" t="s">
        <v>60</v>
      </c>
    </row>
    <row r="15" spans="1:5" ht="31.2" x14ac:dyDescent="0.3">
      <c r="B15" s="68"/>
      <c r="C15" s="118" t="s">
        <v>359</v>
      </c>
      <c r="D15" s="83" t="s">
        <v>79</v>
      </c>
      <c r="E15" s="139" t="s">
        <v>161</v>
      </c>
    </row>
    <row r="16" spans="1:5" ht="31.2" x14ac:dyDescent="0.3">
      <c r="C16" s="118" t="s">
        <v>360</v>
      </c>
      <c r="D16" s="83" t="s">
        <v>89</v>
      </c>
      <c r="E16" s="139" t="s">
        <v>267</v>
      </c>
    </row>
    <row r="17" spans="3:5" ht="31.2" x14ac:dyDescent="0.3">
      <c r="C17" s="118" t="s">
        <v>361</v>
      </c>
      <c r="D17" s="83" t="s">
        <v>299</v>
      </c>
      <c r="E17" s="139" t="s">
        <v>153</v>
      </c>
    </row>
    <row r="18" spans="3:5" ht="31.2" x14ac:dyDescent="0.3">
      <c r="C18" s="118" t="s">
        <v>362</v>
      </c>
      <c r="D18" s="84" t="s">
        <v>118</v>
      </c>
      <c r="E18" s="139" t="s">
        <v>307</v>
      </c>
    </row>
    <row r="19" spans="3:5" ht="31.2" x14ac:dyDescent="0.3">
      <c r="C19" s="118" t="s">
        <v>363</v>
      </c>
      <c r="D19" s="84" t="s">
        <v>134</v>
      </c>
      <c r="E19" s="139" t="s">
        <v>292</v>
      </c>
    </row>
    <row r="20" spans="3:5" ht="31.2" x14ac:dyDescent="0.3">
      <c r="C20" s="118" t="s">
        <v>364</v>
      </c>
      <c r="D20" s="85" t="s">
        <v>244</v>
      </c>
      <c r="E20" s="139" t="s">
        <v>130</v>
      </c>
    </row>
    <row r="21" spans="3:5" ht="31.2" x14ac:dyDescent="0.3">
      <c r="C21" s="118" t="s">
        <v>365</v>
      </c>
      <c r="D21" s="85" t="s">
        <v>239</v>
      </c>
      <c r="E21" s="139" t="s">
        <v>131</v>
      </c>
    </row>
    <row r="22" spans="3:5" ht="31.8" thickBot="1" x14ac:dyDescent="0.35">
      <c r="C22" s="118" t="s">
        <v>366</v>
      </c>
      <c r="D22" s="86" t="s">
        <v>159</v>
      </c>
      <c r="E22" s="139" t="s">
        <v>199</v>
      </c>
    </row>
    <row r="23" spans="3:5" ht="31.8" thickBot="1" x14ac:dyDescent="0.35">
      <c r="C23" s="118" t="s">
        <v>367</v>
      </c>
      <c r="D23" s="74" t="s">
        <v>213</v>
      </c>
      <c r="E23" s="139" t="s">
        <v>154</v>
      </c>
    </row>
    <row r="24" spans="3:5" ht="21.75" customHeight="1" thickBot="1" x14ac:dyDescent="0.35">
      <c r="C24" s="118" t="s">
        <v>368</v>
      </c>
      <c r="D24" s="74" t="s">
        <v>213</v>
      </c>
      <c r="E24" s="140" t="s">
        <v>332</v>
      </c>
    </row>
    <row r="25" spans="3:5" ht="15" x14ac:dyDescent="0.3">
      <c r="E25" s="140" t="s">
        <v>306</v>
      </c>
    </row>
    <row r="26" spans="3:5" ht="15" x14ac:dyDescent="0.3">
      <c r="E26" s="139" t="s">
        <v>246</v>
      </c>
    </row>
    <row r="27" spans="3:5" ht="15" x14ac:dyDescent="0.3">
      <c r="E27" s="139" t="s">
        <v>114</v>
      </c>
    </row>
    <row r="28" spans="3:5" ht="15" x14ac:dyDescent="0.3">
      <c r="E28" s="139" t="s">
        <v>272</v>
      </c>
    </row>
    <row r="29" spans="3:5" ht="30" x14ac:dyDescent="0.3">
      <c r="E29" s="140" t="s">
        <v>295</v>
      </c>
    </row>
    <row r="30" spans="3:5" ht="15" x14ac:dyDescent="0.3">
      <c r="E30" s="139" t="s">
        <v>119</v>
      </c>
    </row>
    <row r="31" spans="3:5" ht="15" x14ac:dyDescent="0.3">
      <c r="E31" s="139" t="s">
        <v>278</v>
      </c>
    </row>
    <row r="32" spans="3:5" ht="15" x14ac:dyDescent="0.3">
      <c r="E32" s="139" t="s">
        <v>279</v>
      </c>
    </row>
    <row r="33" spans="5:5" ht="15" x14ac:dyDescent="0.3">
      <c r="E33" s="139" t="s">
        <v>155</v>
      </c>
    </row>
    <row r="34" spans="5:5" ht="15" x14ac:dyDescent="0.3">
      <c r="E34" s="139" t="s">
        <v>247</v>
      </c>
    </row>
    <row r="35" spans="5:5" ht="15" x14ac:dyDescent="0.3">
      <c r="E35" s="139" t="s">
        <v>259</v>
      </c>
    </row>
    <row r="36" spans="5:5" ht="15" x14ac:dyDescent="0.3">
      <c r="E36" s="139" t="s">
        <v>109</v>
      </c>
    </row>
    <row r="37" spans="5:5" ht="15" x14ac:dyDescent="0.3">
      <c r="E37" s="139" t="s">
        <v>245</v>
      </c>
    </row>
    <row r="38" spans="5:5" ht="15" x14ac:dyDescent="0.3">
      <c r="E38" s="139" t="s">
        <v>120</v>
      </c>
    </row>
    <row r="39" spans="5:5" ht="15" x14ac:dyDescent="0.3">
      <c r="E39" s="139" t="s">
        <v>86</v>
      </c>
    </row>
    <row r="40" spans="5:5" ht="15" x14ac:dyDescent="0.3">
      <c r="E40" s="139" t="s">
        <v>248</v>
      </c>
    </row>
    <row r="41" spans="5:5" ht="15" x14ac:dyDescent="0.3">
      <c r="E41" s="139" t="s">
        <v>280</v>
      </c>
    </row>
    <row r="42" spans="5:5" ht="15" x14ac:dyDescent="0.3">
      <c r="E42" s="140" t="s">
        <v>333</v>
      </c>
    </row>
    <row r="43" spans="5:5" ht="30" x14ac:dyDescent="0.3">
      <c r="E43" s="139" t="s">
        <v>200</v>
      </c>
    </row>
    <row r="44" spans="5:5" ht="15" x14ac:dyDescent="0.3">
      <c r="E44" s="139" t="s">
        <v>54</v>
      </c>
    </row>
    <row r="45" spans="5:5" ht="15" x14ac:dyDescent="0.3">
      <c r="E45" s="139" t="s">
        <v>260</v>
      </c>
    </row>
    <row r="46" spans="5:5" ht="15" x14ac:dyDescent="0.3">
      <c r="E46" s="139" t="s">
        <v>281</v>
      </c>
    </row>
    <row r="47" spans="5:5" ht="15" x14ac:dyDescent="0.3">
      <c r="E47" s="139" t="s">
        <v>205</v>
      </c>
    </row>
    <row r="48" spans="5:5" ht="15" x14ac:dyDescent="0.3">
      <c r="E48" s="139" t="s">
        <v>249</v>
      </c>
    </row>
    <row r="49" spans="5:5" ht="15" x14ac:dyDescent="0.3">
      <c r="E49" s="140" t="s">
        <v>282</v>
      </c>
    </row>
    <row r="50" spans="5:5" ht="15" x14ac:dyDescent="0.3">
      <c r="E50" s="139" t="s">
        <v>124</v>
      </c>
    </row>
    <row r="51" spans="5:5" ht="30" x14ac:dyDescent="0.3">
      <c r="E51" s="139" t="s">
        <v>283</v>
      </c>
    </row>
    <row r="52" spans="5:5" ht="15" x14ac:dyDescent="0.3">
      <c r="E52" s="140" t="s">
        <v>308</v>
      </c>
    </row>
    <row r="53" spans="5:5" ht="15" x14ac:dyDescent="0.3">
      <c r="E53" s="140" t="s">
        <v>339</v>
      </c>
    </row>
    <row r="54" spans="5:5" ht="60" x14ac:dyDescent="0.3">
      <c r="E54" s="140" t="s">
        <v>334</v>
      </c>
    </row>
    <row r="55" spans="5:5" ht="15" x14ac:dyDescent="0.3">
      <c r="E55" s="139" t="s">
        <v>132</v>
      </c>
    </row>
    <row r="56" spans="5:5" ht="15" x14ac:dyDescent="0.3">
      <c r="E56" s="139" t="s">
        <v>162</v>
      </c>
    </row>
    <row r="57" spans="5:5" ht="15" x14ac:dyDescent="0.3">
      <c r="E57" s="139" t="s">
        <v>128</v>
      </c>
    </row>
    <row r="58" spans="5:5" ht="15" x14ac:dyDescent="0.3">
      <c r="E58" s="140" t="s">
        <v>181</v>
      </c>
    </row>
    <row r="59" spans="5:5" ht="15" x14ac:dyDescent="0.3">
      <c r="E59" s="139" t="s">
        <v>125</v>
      </c>
    </row>
    <row r="60" spans="5:5" ht="15" x14ac:dyDescent="0.3">
      <c r="E60" s="139" t="s">
        <v>74</v>
      </c>
    </row>
    <row r="61" spans="5:5" ht="15" x14ac:dyDescent="0.3">
      <c r="E61" s="139" t="s">
        <v>202</v>
      </c>
    </row>
    <row r="62" spans="5:5" ht="15" x14ac:dyDescent="0.3">
      <c r="E62" s="140" t="s">
        <v>309</v>
      </c>
    </row>
    <row r="63" spans="5:5" ht="15" x14ac:dyDescent="0.3">
      <c r="E63" s="139" t="s">
        <v>143</v>
      </c>
    </row>
    <row r="64" spans="5:5" ht="15" x14ac:dyDescent="0.3">
      <c r="E64" s="140" t="s">
        <v>303</v>
      </c>
    </row>
    <row r="65" spans="5:5" ht="15" x14ac:dyDescent="0.3">
      <c r="E65" s="147" t="s">
        <v>275</v>
      </c>
    </row>
    <row r="66" spans="5:5" ht="15" x14ac:dyDescent="0.3">
      <c r="E66" s="139" t="s">
        <v>268</v>
      </c>
    </row>
    <row r="67" spans="5:5" ht="15" x14ac:dyDescent="0.3">
      <c r="E67" s="139" t="s">
        <v>73</v>
      </c>
    </row>
    <row r="68" spans="5:5" ht="15" x14ac:dyDescent="0.3">
      <c r="E68" s="140" t="s">
        <v>322</v>
      </c>
    </row>
    <row r="69" spans="5:5" ht="15" x14ac:dyDescent="0.3">
      <c r="E69" s="139" t="s">
        <v>144</v>
      </c>
    </row>
    <row r="70" spans="5:5" ht="15" x14ac:dyDescent="0.3">
      <c r="E70" s="139" t="s">
        <v>145</v>
      </c>
    </row>
    <row r="71" spans="5:5" ht="30" x14ac:dyDescent="0.3">
      <c r="E71" s="140" t="s">
        <v>314</v>
      </c>
    </row>
    <row r="72" spans="5:5" ht="15" x14ac:dyDescent="0.3">
      <c r="E72" s="139" t="s">
        <v>313</v>
      </c>
    </row>
    <row r="73" spans="5:5" ht="15" x14ac:dyDescent="0.3">
      <c r="E73" s="139" t="s">
        <v>335</v>
      </c>
    </row>
    <row r="74" spans="5:5" ht="15" x14ac:dyDescent="0.3">
      <c r="E74" s="140" t="s">
        <v>284</v>
      </c>
    </row>
    <row r="75" spans="5:5" ht="15" x14ac:dyDescent="0.3">
      <c r="E75" s="139" t="s">
        <v>250</v>
      </c>
    </row>
    <row r="76" spans="5:5" ht="15" x14ac:dyDescent="0.3">
      <c r="E76" s="139" t="s">
        <v>67</v>
      </c>
    </row>
    <row r="77" spans="5:5" ht="15" x14ac:dyDescent="0.3">
      <c r="E77" s="139" t="s">
        <v>68</v>
      </c>
    </row>
    <row r="78" spans="5:5" ht="15" x14ac:dyDescent="0.3">
      <c r="E78" s="140" t="s">
        <v>276</v>
      </c>
    </row>
    <row r="79" spans="5:5" ht="15.6" x14ac:dyDescent="0.3">
      <c r="E79" s="140" t="s">
        <v>342</v>
      </c>
    </row>
    <row r="80" spans="5:5" ht="15" x14ac:dyDescent="0.3">
      <c r="E80" s="140" t="s">
        <v>126</v>
      </c>
    </row>
    <row r="81" spans="5:5" ht="15" x14ac:dyDescent="0.3">
      <c r="E81" s="139" t="s">
        <v>261</v>
      </c>
    </row>
    <row r="82" spans="5:5" ht="30" x14ac:dyDescent="0.3">
      <c r="E82" s="139" t="s">
        <v>201</v>
      </c>
    </row>
    <row r="83" spans="5:5" ht="15.6" x14ac:dyDescent="0.3">
      <c r="E83" s="140" t="s">
        <v>343</v>
      </c>
    </row>
    <row r="84" spans="5:5" ht="15" x14ac:dyDescent="0.3">
      <c r="E84" s="139" t="s">
        <v>269</v>
      </c>
    </row>
    <row r="85" spans="5:5" ht="15" x14ac:dyDescent="0.3">
      <c r="E85" s="139" t="s">
        <v>317</v>
      </c>
    </row>
    <row r="86" spans="5:5" ht="15" x14ac:dyDescent="0.3">
      <c r="E86" s="139" t="s">
        <v>285</v>
      </c>
    </row>
    <row r="87" spans="5:5" ht="15" x14ac:dyDescent="0.3">
      <c r="E87" s="149" t="s">
        <v>286</v>
      </c>
    </row>
    <row r="88" spans="5:5" ht="15" x14ac:dyDescent="0.3">
      <c r="E88" s="140" t="s">
        <v>270</v>
      </c>
    </row>
    <row r="89" spans="5:5" ht="15" x14ac:dyDescent="0.3">
      <c r="E89" s="139" t="s">
        <v>301</v>
      </c>
    </row>
    <row r="90" spans="5:5" ht="15" x14ac:dyDescent="0.3">
      <c r="E90" s="64" t="s">
        <v>177</v>
      </c>
    </row>
    <row r="91" spans="5:5" ht="15" x14ac:dyDescent="0.3">
      <c r="E91" s="139" t="s">
        <v>251</v>
      </c>
    </row>
    <row r="92" spans="5:5" ht="45.75" customHeight="1" x14ac:dyDescent="0.3">
      <c r="E92" s="139" t="s">
        <v>287</v>
      </c>
    </row>
    <row r="93" spans="5:5" ht="46.5" customHeight="1" x14ac:dyDescent="0.3">
      <c r="E93" s="139" t="s">
        <v>53</v>
      </c>
    </row>
    <row r="94" spans="5:5" ht="46.5" customHeight="1" x14ac:dyDescent="0.3">
      <c r="E94" s="140" t="s">
        <v>288</v>
      </c>
    </row>
    <row r="95" spans="5:5" ht="15" x14ac:dyDescent="0.3">
      <c r="E95" s="139" t="s">
        <v>156</v>
      </c>
    </row>
    <row r="96" spans="5:5" ht="15" x14ac:dyDescent="0.3">
      <c r="E96" s="139" t="s">
        <v>99</v>
      </c>
    </row>
    <row r="97" spans="5:5" ht="15.6" x14ac:dyDescent="0.3">
      <c r="E97" s="150" t="s">
        <v>104</v>
      </c>
    </row>
    <row r="98" spans="5:5" ht="15" x14ac:dyDescent="0.3">
      <c r="E98" s="139" t="s">
        <v>59</v>
      </c>
    </row>
    <row r="99" spans="5:5" ht="15" x14ac:dyDescent="0.3">
      <c r="E99" s="139" t="s">
        <v>310</v>
      </c>
    </row>
    <row r="100" spans="5:5" ht="30" x14ac:dyDescent="0.3">
      <c r="E100" s="140" t="s">
        <v>293</v>
      </c>
    </row>
    <row r="101" spans="5:5" ht="15" x14ac:dyDescent="0.3">
      <c r="E101" s="139" t="s">
        <v>122</v>
      </c>
    </row>
    <row r="102" spans="5:5" ht="36" customHeight="1" x14ac:dyDescent="0.3">
      <c r="E102" s="140" t="s">
        <v>300</v>
      </c>
    </row>
    <row r="103" spans="5:5" ht="39.75" customHeight="1" x14ac:dyDescent="0.3">
      <c r="E103" s="139" t="s">
        <v>133</v>
      </c>
    </row>
    <row r="104" spans="5:5" ht="42.75" customHeight="1" x14ac:dyDescent="0.3">
      <c r="E104" s="139" t="s">
        <v>137</v>
      </c>
    </row>
    <row r="105" spans="5:5" ht="44.25" customHeight="1" x14ac:dyDescent="0.3">
      <c r="E105" s="139" t="s">
        <v>146</v>
      </c>
    </row>
    <row r="106" spans="5:5" ht="15" x14ac:dyDescent="0.3">
      <c r="E106" s="139" t="s">
        <v>147</v>
      </c>
    </row>
    <row r="107" spans="5:5" ht="15" x14ac:dyDescent="0.3">
      <c r="E107" s="139" t="s">
        <v>148</v>
      </c>
    </row>
    <row r="108" spans="5:5" ht="45" customHeight="1" x14ac:dyDescent="0.3">
      <c r="E108" s="140" t="s">
        <v>336</v>
      </c>
    </row>
    <row r="109" spans="5:5" ht="46.5" customHeight="1" x14ac:dyDescent="0.3">
      <c r="E109" s="139" t="s">
        <v>85</v>
      </c>
    </row>
    <row r="110" spans="5:5" ht="25.5" customHeight="1" x14ac:dyDescent="0.3">
      <c r="E110" s="139" t="s">
        <v>204</v>
      </c>
    </row>
    <row r="111" spans="5:5" ht="15" customHeight="1" x14ac:dyDescent="0.3">
      <c r="E111" s="139" t="s">
        <v>203</v>
      </c>
    </row>
    <row r="112" spans="5:5" ht="15" customHeight="1" x14ac:dyDescent="0.3">
      <c r="E112" s="139" t="s">
        <v>163</v>
      </c>
    </row>
    <row r="113" spans="5:5" ht="15" customHeight="1" x14ac:dyDescent="0.3">
      <c r="E113" s="139" t="s">
        <v>231</v>
      </c>
    </row>
    <row r="114" spans="5:5" ht="15" customHeight="1" x14ac:dyDescent="0.3">
      <c r="E114" s="139" t="s">
        <v>80</v>
      </c>
    </row>
    <row r="115" spans="5:5" ht="33" customHeight="1" x14ac:dyDescent="0.3">
      <c r="E115" s="139" t="s">
        <v>121</v>
      </c>
    </row>
    <row r="116" spans="5:5" ht="15" customHeight="1" x14ac:dyDescent="0.3">
      <c r="E116" s="139" t="s">
        <v>233</v>
      </c>
    </row>
    <row r="117" spans="5:5" ht="15" customHeight="1" x14ac:dyDescent="0.3">
      <c r="E117" s="139" t="s">
        <v>305</v>
      </c>
    </row>
    <row r="118" spans="5:5" ht="15" customHeight="1" x14ac:dyDescent="0.3">
      <c r="E118" s="139" t="s">
        <v>82</v>
      </c>
    </row>
    <row r="119" spans="5:5" ht="15" customHeight="1" x14ac:dyDescent="0.3">
      <c r="E119" s="139" t="s">
        <v>83</v>
      </c>
    </row>
    <row r="120" spans="5:5" ht="15" customHeight="1" x14ac:dyDescent="0.3">
      <c r="E120" s="140" t="s">
        <v>234</v>
      </c>
    </row>
    <row r="121" spans="5:5" ht="15" customHeight="1" x14ac:dyDescent="0.3">
      <c r="E121" s="139" t="s">
        <v>78</v>
      </c>
    </row>
    <row r="122" spans="5:5" ht="15" customHeight="1" x14ac:dyDescent="0.3">
      <c r="E122" s="139" t="s">
        <v>235</v>
      </c>
    </row>
    <row r="123" spans="5:5" ht="60.6" x14ac:dyDescent="0.3">
      <c r="E123" s="139" t="s">
        <v>344</v>
      </c>
    </row>
    <row r="124" spans="5:5" ht="15" customHeight="1" x14ac:dyDescent="0.3">
      <c r="E124" s="139" t="s">
        <v>58</v>
      </c>
    </row>
    <row r="125" spans="5:5" ht="15" customHeight="1" x14ac:dyDescent="0.3">
      <c r="E125" s="139" t="s">
        <v>149</v>
      </c>
    </row>
    <row r="126" spans="5:5" ht="15" customHeight="1" x14ac:dyDescent="0.3">
      <c r="E126" s="139" t="s">
        <v>271</v>
      </c>
    </row>
    <row r="127" spans="5:5" ht="15" customHeight="1" x14ac:dyDescent="0.3">
      <c r="E127" s="139" t="s">
        <v>289</v>
      </c>
    </row>
    <row r="128" spans="5:5" ht="15" customHeight="1" x14ac:dyDescent="0.3">
      <c r="E128" s="139" t="s">
        <v>318</v>
      </c>
    </row>
    <row r="129" spans="5:5" ht="15" customHeight="1" x14ac:dyDescent="0.3">
      <c r="E129" s="139" t="s">
        <v>319</v>
      </c>
    </row>
    <row r="130" spans="5:5" ht="15" customHeight="1" x14ac:dyDescent="0.3">
      <c r="E130" s="139" t="s">
        <v>320</v>
      </c>
    </row>
    <row r="131" spans="5:5" ht="15" customHeight="1" x14ac:dyDescent="0.3">
      <c r="E131" s="139" t="s">
        <v>341</v>
      </c>
    </row>
    <row r="132" spans="5:5" ht="15.75" customHeight="1" x14ac:dyDescent="0.3">
      <c r="E132" s="139" t="s">
        <v>150</v>
      </c>
    </row>
    <row r="133" spans="5:5" ht="15" customHeight="1" x14ac:dyDescent="0.3">
      <c r="E133" s="139" t="s">
        <v>138</v>
      </c>
    </row>
    <row r="134" spans="5:5" ht="15" customHeight="1" x14ac:dyDescent="0.3">
      <c r="E134" s="139" t="s">
        <v>55</v>
      </c>
    </row>
    <row r="135" spans="5:5" ht="15" customHeight="1" x14ac:dyDescent="0.3">
      <c r="E135" s="139" t="s">
        <v>56</v>
      </c>
    </row>
    <row r="136" spans="5:5" ht="15" customHeight="1" x14ac:dyDescent="0.3">
      <c r="E136" s="140" t="s">
        <v>262</v>
      </c>
    </row>
    <row r="137" spans="5:5" ht="15" x14ac:dyDescent="0.3">
      <c r="E137" s="139" t="s">
        <v>57</v>
      </c>
    </row>
    <row r="138" spans="5:5" ht="15" customHeight="1" x14ac:dyDescent="0.3">
      <c r="E138" s="139" t="s">
        <v>113</v>
      </c>
    </row>
    <row r="139" spans="5:5" ht="15" customHeight="1" x14ac:dyDescent="0.3">
      <c r="E139" s="140" t="s">
        <v>263</v>
      </c>
    </row>
    <row r="140" spans="5:5" ht="15" customHeight="1" x14ac:dyDescent="0.3">
      <c r="E140" s="140" t="s">
        <v>296</v>
      </c>
    </row>
    <row r="141" spans="5:5" ht="15" customHeight="1" x14ac:dyDescent="0.3">
      <c r="E141" s="140" t="s">
        <v>264</v>
      </c>
    </row>
    <row r="142" spans="5:5" ht="15" customHeight="1" x14ac:dyDescent="0.3">
      <c r="E142" s="139" t="s">
        <v>311</v>
      </c>
    </row>
    <row r="143" spans="5:5" ht="15" customHeight="1" x14ac:dyDescent="0.3">
      <c r="E143" s="139" t="s">
        <v>63</v>
      </c>
    </row>
    <row r="144" spans="5:5" ht="15" customHeight="1" x14ac:dyDescent="0.3">
      <c r="E144" s="139" t="s">
        <v>164</v>
      </c>
    </row>
    <row r="145" spans="5:5" ht="15" customHeight="1" x14ac:dyDescent="0.3">
      <c r="E145" s="139" t="s">
        <v>302</v>
      </c>
    </row>
    <row r="146" spans="5:5" ht="15" customHeight="1" x14ac:dyDescent="0.3">
      <c r="E146" s="139" t="s">
        <v>135</v>
      </c>
    </row>
    <row r="147" spans="5:5" ht="15" customHeight="1" x14ac:dyDescent="0.3">
      <c r="E147" s="140" t="s">
        <v>273</v>
      </c>
    </row>
    <row r="148" spans="5:5" ht="15" customHeight="1" x14ac:dyDescent="0.3">
      <c r="E148" s="139" t="s">
        <v>64</v>
      </c>
    </row>
    <row r="149" spans="5:5" ht="15" x14ac:dyDescent="0.3">
      <c r="E149" s="139" t="s">
        <v>304</v>
      </c>
    </row>
    <row r="150" spans="5:5" ht="15" x14ac:dyDescent="0.3">
      <c r="E150" s="139" t="s">
        <v>76</v>
      </c>
    </row>
    <row r="151" spans="5:5" ht="15" customHeight="1" x14ac:dyDescent="0.3">
      <c r="E151" s="139" t="s">
        <v>345</v>
      </c>
    </row>
    <row r="152" spans="5:5" ht="15" customHeight="1" x14ac:dyDescent="0.3">
      <c r="E152" s="139" t="s">
        <v>326</v>
      </c>
    </row>
    <row r="153" spans="5:5" ht="15" customHeight="1" x14ac:dyDescent="0.3">
      <c r="E153" s="139" t="s">
        <v>290</v>
      </c>
    </row>
    <row r="154" spans="5:5" ht="15" customHeight="1" x14ac:dyDescent="0.3">
      <c r="E154" s="140" t="s">
        <v>337</v>
      </c>
    </row>
    <row r="155" spans="5:5" ht="15" customHeight="1" x14ac:dyDescent="0.3">
      <c r="E155" s="140" t="s">
        <v>52</v>
      </c>
    </row>
    <row r="156" spans="5:5" ht="15" customHeight="1" x14ac:dyDescent="0.3">
      <c r="E156" s="139" t="s">
        <v>127</v>
      </c>
    </row>
    <row r="157" spans="5:5" ht="15" customHeight="1" x14ac:dyDescent="0.3">
      <c r="E157" s="139" t="s">
        <v>232</v>
      </c>
    </row>
    <row r="158" spans="5:5" ht="15" customHeight="1" x14ac:dyDescent="0.3">
      <c r="E158" s="139" t="s">
        <v>294</v>
      </c>
    </row>
    <row r="159" spans="5:5" ht="15" customHeight="1" x14ac:dyDescent="0.3">
      <c r="E159" s="139" t="s">
        <v>291</v>
      </c>
    </row>
    <row r="160" spans="5:5" ht="15" customHeight="1" x14ac:dyDescent="0.3">
      <c r="E160" s="140" t="s">
        <v>321</v>
      </c>
    </row>
    <row r="161" spans="2:5" ht="15" customHeight="1" x14ac:dyDescent="0.3">
      <c r="E161" s="139" t="s">
        <v>338</v>
      </c>
    </row>
    <row r="162" spans="2:5" ht="15" customHeight="1" x14ac:dyDescent="0.3">
      <c r="E162" s="80" t="s">
        <v>237</v>
      </c>
    </row>
    <row r="163" spans="2:5" ht="15" customHeight="1" x14ac:dyDescent="0.3">
      <c r="E163" s="139" t="s">
        <v>151</v>
      </c>
    </row>
    <row r="164" spans="2:5" ht="15" customHeight="1" x14ac:dyDescent="0.3">
      <c r="E164" s="140" t="s">
        <v>265</v>
      </c>
    </row>
    <row r="165" spans="2:5" ht="15" customHeight="1" x14ac:dyDescent="0.3">
      <c r="E165" s="139" t="s">
        <v>65</v>
      </c>
    </row>
    <row r="166" spans="2:5" ht="15" customHeight="1" thickBot="1" x14ac:dyDescent="0.35">
      <c r="E166" s="140" t="s">
        <v>266</v>
      </c>
    </row>
    <row r="167" spans="2:5" ht="15.6" thickBot="1" x14ac:dyDescent="0.35">
      <c r="B167" s="75" t="s">
        <v>206</v>
      </c>
      <c r="C167" s="75"/>
      <c r="D167" s="76" t="s">
        <v>238</v>
      </c>
    </row>
    <row r="168" spans="2:5" ht="60.6" thickBot="1" x14ac:dyDescent="0.35">
      <c r="B168" s="75" t="s">
        <v>166</v>
      </c>
      <c r="C168" s="75"/>
      <c r="D168" s="76" t="s">
        <v>238</v>
      </c>
    </row>
  </sheetData>
  <autoFilter ref="E2:E166" xr:uid="{52A40AB1-9137-4E0C-9958-83CC293227DE}"/>
  <sortState xmlns:xlrd2="http://schemas.microsoft.com/office/spreadsheetml/2017/richdata2" ref="A2:B8">
    <sortCondition ref="A2:A8"/>
  </sortState>
  <phoneticPr fontId="29" type="noConversion"/>
  <conditionalFormatting sqref="E3:E166">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S98"/>
  <sheetViews>
    <sheetView tabSelected="1" topLeftCell="E1" zoomScale="92" zoomScaleNormal="92" workbookViewId="0">
      <selection activeCell="Q15" sqref="Q15"/>
    </sheetView>
  </sheetViews>
  <sheetFormatPr baseColWidth="10" defaultColWidth="11.44140625" defaultRowHeight="14.4" x14ac:dyDescent="0.3"/>
  <cols>
    <col min="2" max="2" width="20.6640625" customWidth="1"/>
    <col min="5" max="5" width="17.5546875" customWidth="1"/>
    <col min="6" max="6" width="22.109375" customWidth="1"/>
    <col min="18" max="18" width="23.6640625" bestFit="1" customWidth="1"/>
    <col min="19" max="19" width="24.88671875" bestFit="1" customWidth="1"/>
    <col min="20" max="20" width="17.33203125" bestFit="1" customWidth="1"/>
  </cols>
  <sheetData>
    <row r="1" spans="1:19" ht="30" x14ac:dyDescent="0.3">
      <c r="A1" s="13" t="s">
        <v>29</v>
      </c>
      <c r="B1" s="14"/>
      <c r="C1" s="15"/>
      <c r="D1" s="15"/>
      <c r="E1" s="4"/>
      <c r="F1" s="4"/>
      <c r="G1" s="4"/>
      <c r="H1" s="4"/>
      <c r="I1" s="4"/>
      <c r="J1" s="4"/>
      <c r="K1" s="4"/>
      <c r="L1" s="4"/>
      <c r="M1" s="4"/>
      <c r="N1" s="4"/>
      <c r="O1" s="4"/>
      <c r="P1" s="4"/>
      <c r="Q1" s="4"/>
    </row>
    <row r="2" spans="1:19" ht="17.399999999999999" x14ac:dyDescent="0.3">
      <c r="A2" s="5" t="s">
        <v>1</v>
      </c>
      <c r="B2" s="16"/>
      <c r="C2" s="15"/>
      <c r="D2" s="15"/>
      <c r="E2" s="4"/>
      <c r="F2" s="4"/>
      <c r="G2" s="4"/>
      <c r="H2" s="4"/>
      <c r="I2" s="4"/>
      <c r="J2" s="4"/>
      <c r="K2" s="4"/>
      <c r="L2" s="4"/>
      <c r="M2" s="4"/>
      <c r="N2" s="4"/>
      <c r="O2" s="4"/>
      <c r="P2" s="4"/>
      <c r="Q2" s="4"/>
      <c r="R2" s="132" t="s">
        <v>223</v>
      </c>
      <c r="S2" s="133" t="s">
        <v>224</v>
      </c>
    </row>
    <row r="3" spans="1:19" ht="17.399999999999999" x14ac:dyDescent="0.3">
      <c r="A3" s="17"/>
      <c r="B3" s="16"/>
      <c r="C3" s="15"/>
      <c r="D3" s="15"/>
      <c r="E3" s="15"/>
      <c r="F3" s="15"/>
      <c r="G3" s="15"/>
      <c r="H3" s="15"/>
      <c r="I3" s="4"/>
      <c r="J3" s="4"/>
      <c r="K3" s="4"/>
      <c r="L3" s="4"/>
      <c r="M3" s="4"/>
      <c r="N3" s="4"/>
      <c r="O3" s="4"/>
      <c r="P3" s="4"/>
      <c r="Q3" s="4"/>
      <c r="R3" s="132" t="s">
        <v>225</v>
      </c>
      <c r="S3" s="133" t="s">
        <v>384</v>
      </c>
    </row>
    <row r="4" spans="1:19" ht="34.5" customHeight="1" x14ac:dyDescent="0.3">
      <c r="A4" s="17"/>
      <c r="B4" s="197" t="s">
        <v>218</v>
      </c>
      <c r="C4" s="197"/>
      <c r="D4" s="197"/>
      <c r="E4" s="197"/>
      <c r="F4" s="197"/>
      <c r="G4" s="197"/>
      <c r="H4" s="197"/>
      <c r="I4" s="197"/>
      <c r="J4" s="197"/>
      <c r="K4" s="197"/>
      <c r="L4" s="197"/>
      <c r="M4" s="197"/>
      <c r="N4" s="197"/>
      <c r="O4" s="197"/>
      <c r="P4" s="197"/>
      <c r="Q4" s="198"/>
      <c r="R4" s="132" t="s">
        <v>226</v>
      </c>
      <c r="S4" s="134">
        <v>45705</v>
      </c>
    </row>
    <row r="5" spans="1:19" ht="17.399999999999999" x14ac:dyDescent="0.3">
      <c r="A5" s="17"/>
      <c r="B5" s="16"/>
      <c r="C5" s="15"/>
      <c r="D5" s="15"/>
      <c r="E5" s="15"/>
      <c r="F5" s="15"/>
      <c r="G5" s="15"/>
      <c r="H5" s="15"/>
      <c r="I5" s="4"/>
      <c r="J5" s="4"/>
      <c r="K5" s="4"/>
      <c r="L5" s="4"/>
      <c r="M5" s="4"/>
      <c r="N5" s="4"/>
      <c r="O5" s="4"/>
      <c r="P5" s="4"/>
      <c r="Q5" s="4"/>
      <c r="R5" s="132" t="s">
        <v>227</v>
      </c>
      <c r="S5" s="133"/>
    </row>
    <row r="6" spans="1:19" ht="15.6" x14ac:dyDescent="0.3">
      <c r="A6" s="4"/>
      <c r="B6" s="21" t="s">
        <v>35</v>
      </c>
      <c r="C6" s="4"/>
      <c r="D6" s="105"/>
      <c r="E6" s="26" t="s">
        <v>36</v>
      </c>
      <c r="F6" s="4"/>
      <c r="G6" s="4"/>
      <c r="H6" s="18"/>
      <c r="I6" s="4"/>
      <c r="J6" s="4"/>
      <c r="K6" s="4"/>
      <c r="L6" s="4"/>
      <c r="M6" s="4"/>
      <c r="N6" s="4"/>
      <c r="O6" s="4"/>
      <c r="P6" s="4"/>
      <c r="Q6" s="4"/>
    </row>
    <row r="7" spans="1:19" ht="15.6" x14ac:dyDescent="0.3">
      <c r="A7" s="4"/>
      <c r="B7" s="21"/>
      <c r="C7" s="4"/>
      <c r="D7" s="27"/>
      <c r="E7" s="26" t="s">
        <v>37</v>
      </c>
      <c r="F7" s="4"/>
      <c r="G7" s="4"/>
      <c r="H7" s="18"/>
      <c r="I7" s="4"/>
      <c r="J7" s="4"/>
      <c r="K7" s="4"/>
      <c r="L7" s="4"/>
      <c r="M7" s="4"/>
      <c r="N7" s="4"/>
      <c r="O7" s="4"/>
      <c r="P7" s="4"/>
      <c r="Q7" s="4"/>
    </row>
    <row r="8" spans="1:19" ht="15" thickBot="1" x14ac:dyDescent="0.35">
      <c r="A8" s="4"/>
      <c r="B8" s="19"/>
      <c r="C8" s="15"/>
      <c r="D8" s="15"/>
      <c r="E8" s="4"/>
      <c r="F8" s="4"/>
      <c r="G8" s="4"/>
      <c r="H8" s="4"/>
      <c r="I8" s="4"/>
      <c r="J8" s="4"/>
      <c r="K8" s="4"/>
      <c r="L8" s="4"/>
      <c r="M8" s="4"/>
      <c r="N8" s="4"/>
      <c r="O8" s="4"/>
      <c r="P8" s="4"/>
      <c r="Q8" s="4"/>
    </row>
    <row r="9" spans="1:19" ht="35.25" customHeight="1" thickBot="1" x14ac:dyDescent="0.35">
      <c r="A9" s="4"/>
      <c r="B9" s="201" t="s">
        <v>2</v>
      </c>
      <c r="C9" s="202"/>
      <c r="D9" s="203"/>
      <c r="E9" s="203"/>
      <c r="F9" s="203"/>
      <c r="G9" s="203"/>
      <c r="H9" s="203"/>
      <c r="I9" s="203"/>
      <c r="J9" s="203"/>
      <c r="K9" s="203"/>
      <c r="L9" s="203"/>
      <c r="M9" s="203"/>
      <c r="N9" s="204"/>
      <c r="O9" s="4"/>
      <c r="P9" s="4"/>
      <c r="Q9" s="4"/>
    </row>
    <row r="10" spans="1:19" ht="35.25" customHeight="1" thickBot="1" x14ac:dyDescent="0.35">
      <c r="A10" s="4"/>
      <c r="B10" s="201" t="s">
        <v>3</v>
      </c>
      <c r="C10" s="202"/>
      <c r="D10" s="203"/>
      <c r="E10" s="203"/>
      <c r="F10" s="203"/>
      <c r="G10" s="203"/>
      <c r="H10" s="203"/>
      <c r="I10" s="203"/>
      <c r="J10" s="203"/>
      <c r="K10" s="203"/>
      <c r="L10" s="203"/>
      <c r="M10" s="203"/>
      <c r="N10" s="204"/>
      <c r="O10" s="4"/>
      <c r="P10" s="4"/>
      <c r="Q10" s="4"/>
    </row>
    <row r="11" spans="1:19" x14ac:dyDescent="0.3">
      <c r="A11" s="4"/>
      <c r="B11" s="19"/>
      <c r="C11" s="15"/>
      <c r="D11" s="15"/>
      <c r="E11" s="4"/>
      <c r="F11" s="4"/>
      <c r="G11" s="4"/>
      <c r="H11" s="4"/>
      <c r="I11" s="4"/>
      <c r="J11" s="4"/>
      <c r="K11" s="4"/>
      <c r="L11" s="4"/>
      <c r="M11" s="4"/>
      <c r="N11" s="4"/>
      <c r="O11" s="4"/>
      <c r="P11" s="4"/>
      <c r="Q11" s="4"/>
    </row>
    <row r="12" spans="1:19" x14ac:dyDescent="0.3">
      <c r="A12" s="4"/>
      <c r="B12" s="4"/>
      <c r="C12" s="4"/>
      <c r="D12" s="4"/>
      <c r="E12" s="4"/>
      <c r="F12" s="4"/>
      <c r="G12" s="4"/>
      <c r="H12" s="4"/>
      <c r="I12" s="4"/>
      <c r="J12" s="4"/>
      <c r="K12" s="4"/>
      <c r="L12" s="4"/>
      <c r="M12" s="4"/>
      <c r="N12" s="4"/>
      <c r="O12" s="4"/>
      <c r="P12" s="4"/>
      <c r="Q12" s="4"/>
    </row>
    <row r="13" spans="1:19" x14ac:dyDescent="0.3">
      <c r="A13" s="4"/>
      <c r="B13" s="106"/>
      <c r="C13" s="4"/>
      <c r="D13" s="4"/>
      <c r="E13" s="4"/>
      <c r="F13" s="4"/>
      <c r="G13" s="4"/>
      <c r="H13" s="4"/>
      <c r="I13" s="4"/>
      <c r="J13" s="4"/>
      <c r="K13" s="4"/>
      <c r="L13" s="4"/>
      <c r="M13" s="4"/>
      <c r="N13" s="4"/>
      <c r="O13" s="4"/>
      <c r="P13" s="4"/>
      <c r="Q13" s="4"/>
    </row>
    <row r="14" spans="1:19" x14ac:dyDescent="0.3">
      <c r="A14" s="4"/>
      <c r="B14" s="106"/>
      <c r="C14" s="4"/>
      <c r="D14" s="4"/>
      <c r="E14" s="4"/>
      <c r="F14" s="4"/>
      <c r="G14" s="4"/>
      <c r="H14" s="4"/>
      <c r="I14" s="4"/>
      <c r="J14" s="4"/>
      <c r="K14" s="4"/>
      <c r="L14" s="4"/>
      <c r="M14" s="4"/>
      <c r="N14" s="4"/>
      <c r="O14" s="4"/>
      <c r="P14" s="4"/>
      <c r="Q14" s="4"/>
    </row>
    <row r="15" spans="1:19" ht="12" customHeight="1" x14ac:dyDescent="0.3">
      <c r="A15" s="4"/>
      <c r="B15" s="106"/>
      <c r="C15" s="4"/>
      <c r="D15" s="4"/>
      <c r="E15" s="4"/>
      <c r="F15" s="4"/>
      <c r="G15" s="4"/>
      <c r="H15" s="4"/>
      <c r="I15" s="4"/>
      <c r="J15" s="4"/>
      <c r="K15" s="4"/>
      <c r="L15" s="4"/>
      <c r="M15" s="4"/>
      <c r="N15" s="4"/>
      <c r="O15" s="4"/>
      <c r="P15" s="4"/>
      <c r="Q15" s="4"/>
    </row>
    <row r="16" spans="1:19" ht="39.75" customHeight="1" x14ac:dyDescent="0.3">
      <c r="A16" s="4"/>
      <c r="B16" s="106"/>
      <c r="C16" s="4"/>
      <c r="D16" s="4"/>
      <c r="E16" s="4"/>
      <c r="F16" s="4"/>
      <c r="G16" s="4"/>
      <c r="H16" s="4"/>
      <c r="I16" s="4"/>
      <c r="J16" s="4"/>
      <c r="K16" s="4"/>
      <c r="L16" s="4"/>
      <c r="M16" s="4"/>
      <c r="N16" s="4"/>
      <c r="O16" s="4"/>
      <c r="P16" s="4"/>
      <c r="Q16" s="4"/>
    </row>
    <row r="17" spans="1:17" x14ac:dyDescent="0.3">
      <c r="A17" s="4"/>
      <c r="B17" s="4" t="s">
        <v>219</v>
      </c>
      <c r="C17" s="4"/>
      <c r="D17" s="4"/>
      <c r="E17" s="4"/>
      <c r="F17" s="4"/>
      <c r="G17" s="4"/>
      <c r="H17" s="4"/>
      <c r="I17" s="4"/>
      <c r="J17" s="4"/>
      <c r="K17" s="4"/>
      <c r="L17" s="4"/>
      <c r="M17" s="4"/>
      <c r="N17" s="4"/>
      <c r="O17" s="4"/>
      <c r="P17" s="4"/>
      <c r="Q17" s="4"/>
    </row>
    <row r="18" spans="1:17" ht="15.6" x14ac:dyDescent="0.3">
      <c r="A18" s="4"/>
      <c r="B18" s="107" t="s">
        <v>30</v>
      </c>
      <c r="C18" s="113" t="s">
        <v>31</v>
      </c>
      <c r="D18" s="22"/>
      <c r="E18" s="22"/>
      <c r="F18" s="22"/>
      <c r="G18" s="22"/>
      <c r="H18" s="4"/>
      <c r="I18" s="4"/>
      <c r="J18" s="4"/>
      <c r="K18" s="4"/>
      <c r="L18" s="4"/>
      <c r="M18" s="4"/>
      <c r="N18" s="4"/>
      <c r="O18" s="4"/>
      <c r="P18" s="4"/>
      <c r="Q18" s="4"/>
    </row>
    <row r="19" spans="1:17" ht="15.6" x14ac:dyDescent="0.3">
      <c r="A19" s="4"/>
      <c r="B19" s="107" t="s">
        <v>32</v>
      </c>
      <c r="C19" s="113" t="s">
        <v>33</v>
      </c>
      <c r="D19" s="22"/>
      <c r="E19" s="22"/>
      <c r="F19" s="22"/>
      <c r="G19" s="22"/>
      <c r="H19" s="4"/>
      <c r="I19" s="4"/>
      <c r="J19" s="4"/>
      <c r="K19" s="4"/>
      <c r="L19" s="4"/>
      <c r="M19" s="4"/>
      <c r="N19" s="4"/>
      <c r="O19" s="4"/>
      <c r="P19" s="4"/>
      <c r="Q19" s="4"/>
    </row>
    <row r="20" spans="1:17" ht="15.6" x14ac:dyDescent="0.3">
      <c r="A20" s="4"/>
      <c r="B20" s="107" t="s">
        <v>34</v>
      </c>
      <c r="C20" s="113" t="s">
        <v>43</v>
      </c>
      <c r="D20" s="22"/>
      <c r="E20" s="22"/>
      <c r="F20" s="22"/>
      <c r="G20" s="22"/>
      <c r="H20" s="4"/>
      <c r="I20" s="4"/>
      <c r="J20" s="4"/>
      <c r="K20" s="4"/>
      <c r="L20" s="4"/>
      <c r="M20" s="4"/>
      <c r="N20" s="4"/>
      <c r="O20" s="4"/>
      <c r="P20" s="4"/>
      <c r="Q20" s="4"/>
    </row>
    <row r="21" spans="1:17" ht="15.6" x14ac:dyDescent="0.3">
      <c r="A21" s="4"/>
      <c r="B21" s="20"/>
      <c r="C21" s="23"/>
      <c r="D21" s="22"/>
      <c r="E21" s="22"/>
      <c r="F21" s="22"/>
      <c r="G21" s="22"/>
      <c r="H21" s="4"/>
      <c r="I21" s="4"/>
      <c r="J21" s="4"/>
      <c r="K21" s="4"/>
      <c r="L21" s="4"/>
      <c r="M21" s="4"/>
      <c r="N21" s="4"/>
      <c r="O21" s="4"/>
      <c r="P21" s="4"/>
      <c r="Q21" s="4"/>
    </row>
    <row r="22" spans="1:17" ht="98.25" customHeight="1" x14ac:dyDescent="0.3">
      <c r="A22" s="4"/>
      <c r="B22" s="199" t="s">
        <v>374</v>
      </c>
      <c r="C22" s="200"/>
      <c r="D22" s="200"/>
      <c r="E22" s="200"/>
      <c r="F22" s="200"/>
      <c r="G22" s="200"/>
      <c r="H22" s="200"/>
      <c r="I22" s="200"/>
      <c r="J22" s="200"/>
      <c r="K22" s="200"/>
      <c r="L22" s="200"/>
      <c r="M22" s="200"/>
      <c r="N22" s="200"/>
      <c r="O22" s="200"/>
      <c r="P22" s="200"/>
      <c r="Q22" s="200"/>
    </row>
    <row r="23" spans="1:17" ht="15.6" x14ac:dyDescent="0.3">
      <c r="A23" s="4"/>
      <c r="B23" s="20"/>
      <c r="C23" s="23"/>
      <c r="D23" s="22"/>
      <c r="E23" s="22"/>
      <c r="F23" s="22"/>
      <c r="G23" s="22"/>
      <c r="H23" s="4"/>
      <c r="I23" s="4"/>
      <c r="J23" s="4"/>
      <c r="K23" s="4"/>
      <c r="L23" s="4"/>
      <c r="M23" s="4"/>
      <c r="N23" s="4"/>
      <c r="O23" s="4"/>
      <c r="P23" s="4"/>
      <c r="Q23" s="4"/>
    </row>
    <row r="24" spans="1:17" ht="15" x14ac:dyDescent="0.3">
      <c r="A24" s="4"/>
      <c r="B24" s="24"/>
      <c r="C24" s="25"/>
      <c r="D24" s="25"/>
      <c r="E24" s="25"/>
      <c r="F24" s="25"/>
      <c r="G24" s="4"/>
      <c r="H24" s="4"/>
      <c r="I24" s="4"/>
      <c r="J24" s="4"/>
      <c r="K24" s="4"/>
      <c r="L24" s="4"/>
      <c r="M24" s="4"/>
      <c r="N24" s="4"/>
      <c r="O24" s="4"/>
      <c r="P24" s="4"/>
      <c r="Q24" s="4"/>
    </row>
    <row r="25" spans="1:17" x14ac:dyDescent="0.3">
      <c r="A25" s="4"/>
      <c r="B25" s="106" t="s">
        <v>220</v>
      </c>
      <c r="C25" s="4"/>
      <c r="D25" s="4"/>
      <c r="E25" s="4"/>
      <c r="F25" s="4"/>
      <c r="G25" s="4"/>
      <c r="H25" s="4"/>
      <c r="I25" s="4"/>
      <c r="J25" s="4"/>
      <c r="K25" s="4"/>
      <c r="L25" s="4"/>
      <c r="M25" s="4"/>
      <c r="N25" s="4"/>
      <c r="O25" s="4"/>
      <c r="P25" s="4"/>
      <c r="Q25" s="4"/>
    </row>
    <row r="26" spans="1:17" ht="15.6" x14ac:dyDescent="0.3">
      <c r="A26" s="4"/>
      <c r="B26" t="s">
        <v>221</v>
      </c>
      <c r="F26" s="22"/>
      <c r="G26" s="22"/>
      <c r="H26" s="4"/>
      <c r="I26" s="4"/>
      <c r="J26" s="4"/>
      <c r="K26" s="4"/>
      <c r="L26" s="4"/>
      <c r="M26" s="4"/>
      <c r="N26" s="4"/>
      <c r="O26" s="4"/>
      <c r="P26" s="4"/>
      <c r="Q26" s="4"/>
    </row>
    <row r="27" spans="1:17" ht="15.6" x14ac:dyDescent="0.3">
      <c r="A27" s="4"/>
      <c r="B27" t="s">
        <v>243</v>
      </c>
      <c r="F27" s="22"/>
      <c r="G27" s="22"/>
      <c r="H27" s="4"/>
      <c r="I27" s="4"/>
      <c r="J27" s="4"/>
      <c r="K27" s="4"/>
      <c r="L27" s="4"/>
      <c r="M27" s="4"/>
      <c r="N27" s="4"/>
      <c r="O27" s="4"/>
      <c r="P27" s="4"/>
      <c r="Q27" s="4"/>
    </row>
    <row r="28" spans="1:17" ht="15.6" x14ac:dyDescent="0.3">
      <c r="A28" s="4"/>
      <c r="B28" t="s">
        <v>222</v>
      </c>
      <c r="F28" s="22"/>
      <c r="G28" s="22"/>
      <c r="H28" s="4"/>
      <c r="I28" s="4"/>
      <c r="J28" s="4"/>
      <c r="K28" s="4"/>
      <c r="L28" s="4"/>
      <c r="M28" s="4"/>
      <c r="N28" s="4"/>
      <c r="O28" s="4"/>
      <c r="P28" s="4"/>
      <c r="Q28" s="4"/>
    </row>
    <row r="29" spans="1:17" x14ac:dyDescent="0.3">
      <c r="A29" s="4"/>
      <c r="B29" s="4"/>
      <c r="C29" s="4"/>
      <c r="D29" s="4"/>
      <c r="E29" s="4"/>
      <c r="F29" s="4"/>
      <c r="G29" s="4"/>
      <c r="H29" s="4"/>
      <c r="I29" s="4"/>
      <c r="J29" s="4"/>
      <c r="K29" s="4"/>
      <c r="L29" s="4"/>
      <c r="M29" s="4"/>
      <c r="N29" s="4"/>
      <c r="O29" s="4"/>
      <c r="P29" s="4"/>
      <c r="Q29" s="4"/>
    </row>
    <row r="30" spans="1:17" ht="15.6" x14ac:dyDescent="0.3">
      <c r="A30" s="4"/>
      <c r="B30" s="21"/>
      <c r="C30" s="4"/>
      <c r="D30" s="4"/>
      <c r="E30" s="4"/>
      <c r="F30" s="4"/>
      <c r="G30" s="4"/>
      <c r="H30" s="4"/>
      <c r="I30" s="4"/>
      <c r="J30" s="4"/>
      <c r="K30" s="4"/>
      <c r="L30" s="4"/>
      <c r="M30" s="4"/>
      <c r="N30" s="4"/>
      <c r="O30" s="4"/>
      <c r="P30" s="4"/>
      <c r="Q30" s="4"/>
    </row>
    <row r="31" spans="1:17" ht="15.6" x14ac:dyDescent="0.3">
      <c r="A31" s="4"/>
      <c r="B31" s="21"/>
      <c r="C31" s="4"/>
      <c r="D31" s="4"/>
      <c r="E31" s="4"/>
      <c r="F31" s="4"/>
      <c r="G31" s="4"/>
      <c r="H31" s="4"/>
      <c r="I31" s="4"/>
      <c r="J31" s="4"/>
      <c r="K31" s="4"/>
      <c r="L31" s="4"/>
      <c r="M31" s="4"/>
      <c r="N31" s="4"/>
      <c r="O31" s="4"/>
      <c r="P31" s="4"/>
      <c r="Q31" s="4"/>
    </row>
    <row r="32" spans="1:17" x14ac:dyDescent="0.3">
      <c r="A32" s="4"/>
      <c r="B32" s="28"/>
      <c r="C32" s="4"/>
      <c r="D32" s="4"/>
      <c r="E32" s="4"/>
      <c r="F32" s="4"/>
      <c r="G32" s="4"/>
      <c r="H32" s="4"/>
      <c r="I32" s="4"/>
      <c r="J32" s="4"/>
      <c r="K32" s="4"/>
      <c r="L32" s="4"/>
      <c r="M32" s="4"/>
      <c r="N32" s="4"/>
      <c r="O32" s="4"/>
      <c r="P32" s="4"/>
      <c r="Q32" s="4"/>
    </row>
    <row r="33" spans="1:17" x14ac:dyDescent="0.3">
      <c r="A33" s="4"/>
      <c r="B33" s="4"/>
      <c r="C33" s="4"/>
      <c r="D33" s="4"/>
      <c r="E33" s="4"/>
      <c r="F33" s="4"/>
      <c r="G33" s="4"/>
      <c r="H33" s="4"/>
      <c r="I33" s="4"/>
      <c r="J33" s="4"/>
      <c r="K33" s="4"/>
      <c r="L33" s="4"/>
      <c r="M33" s="4"/>
      <c r="N33" s="4"/>
      <c r="O33" s="4"/>
      <c r="P33" s="4"/>
      <c r="Q33" s="4"/>
    </row>
    <row r="34" spans="1:17" x14ac:dyDescent="0.3">
      <c r="A34" s="4"/>
      <c r="B34" s="4"/>
      <c r="C34" s="4"/>
      <c r="D34" s="4"/>
      <c r="E34" s="4"/>
      <c r="F34" s="4"/>
      <c r="G34" s="4"/>
      <c r="H34" s="4"/>
      <c r="I34" s="4"/>
      <c r="J34" s="4"/>
      <c r="K34" s="4"/>
      <c r="L34" s="4"/>
      <c r="M34" s="4"/>
      <c r="N34" s="4"/>
      <c r="O34" s="4"/>
      <c r="P34" s="4"/>
      <c r="Q34" s="4"/>
    </row>
    <row r="35" spans="1:17" x14ac:dyDescent="0.3">
      <c r="A35" s="4"/>
      <c r="B35" s="4"/>
      <c r="C35" s="4"/>
      <c r="D35" s="4"/>
      <c r="E35" s="4"/>
      <c r="F35" s="4"/>
      <c r="G35" s="4"/>
      <c r="H35" s="4"/>
      <c r="I35" s="4"/>
      <c r="J35" s="4"/>
      <c r="K35" s="4"/>
      <c r="L35" s="4"/>
      <c r="M35" s="4"/>
      <c r="N35" s="4"/>
      <c r="O35" s="4"/>
      <c r="P35" s="4"/>
      <c r="Q35" s="4"/>
    </row>
    <row r="36" spans="1:17" x14ac:dyDescent="0.3">
      <c r="A36" s="4"/>
      <c r="B36" s="4"/>
      <c r="C36" s="4"/>
      <c r="D36" s="4"/>
      <c r="E36" s="4"/>
      <c r="F36" s="4"/>
      <c r="G36" s="4"/>
      <c r="H36" s="4"/>
      <c r="I36" s="4"/>
      <c r="J36" s="4"/>
      <c r="K36" s="4"/>
      <c r="L36" s="4"/>
      <c r="M36" s="4"/>
      <c r="N36" s="4"/>
      <c r="O36" s="4"/>
      <c r="P36" s="4"/>
      <c r="Q36" s="4"/>
    </row>
    <row r="37" spans="1:17" x14ac:dyDescent="0.3">
      <c r="A37" s="4"/>
      <c r="B37" s="4"/>
      <c r="C37" s="4"/>
      <c r="D37" s="4"/>
      <c r="E37" s="4"/>
      <c r="F37" s="4"/>
      <c r="G37" s="4"/>
      <c r="H37" s="4"/>
      <c r="I37" s="4"/>
      <c r="J37" s="4"/>
      <c r="K37" s="4"/>
      <c r="L37" s="4"/>
      <c r="M37" s="4"/>
      <c r="N37" s="4"/>
      <c r="O37" s="4"/>
      <c r="P37" s="4"/>
      <c r="Q37" s="4"/>
    </row>
    <row r="38" spans="1:17" x14ac:dyDescent="0.3">
      <c r="A38" s="4"/>
      <c r="B38" s="4"/>
      <c r="C38" s="4"/>
      <c r="D38" s="4"/>
      <c r="E38" s="4"/>
      <c r="F38" s="4"/>
      <c r="G38" s="4"/>
      <c r="H38" s="4"/>
      <c r="I38" s="4"/>
      <c r="J38" s="4"/>
      <c r="K38" s="4"/>
      <c r="L38" s="4"/>
      <c r="M38" s="4"/>
      <c r="N38" s="4"/>
      <c r="O38" s="4"/>
      <c r="P38" s="4"/>
      <c r="Q38" s="4"/>
    </row>
    <row r="39" spans="1:17" x14ac:dyDescent="0.3">
      <c r="A39" s="4"/>
      <c r="B39" s="4"/>
      <c r="C39" s="4"/>
      <c r="D39" s="4"/>
      <c r="E39" s="4"/>
      <c r="F39" s="4"/>
      <c r="G39" s="4"/>
      <c r="H39" s="4"/>
      <c r="I39" s="4"/>
      <c r="J39" s="4"/>
      <c r="K39" s="4"/>
      <c r="L39" s="4"/>
      <c r="M39" s="4"/>
      <c r="N39" s="4"/>
      <c r="O39" s="4"/>
      <c r="P39" s="4"/>
      <c r="Q39" s="4"/>
    </row>
    <row r="40" spans="1:17" x14ac:dyDescent="0.3">
      <c r="A40" s="4"/>
      <c r="B40" s="4"/>
      <c r="C40" s="4"/>
      <c r="D40" s="4"/>
      <c r="E40" s="4"/>
      <c r="F40" s="4"/>
      <c r="G40" s="4"/>
      <c r="H40" s="4"/>
      <c r="I40" s="4"/>
      <c r="J40" s="4"/>
      <c r="K40" s="4"/>
      <c r="L40" s="4"/>
      <c r="M40" s="4"/>
      <c r="N40" s="4"/>
      <c r="O40" s="4"/>
      <c r="P40" s="4"/>
      <c r="Q40" s="4"/>
    </row>
    <row r="41" spans="1:17" x14ac:dyDescent="0.3">
      <c r="A41" s="4"/>
      <c r="B41" s="4"/>
      <c r="C41" s="4"/>
      <c r="D41" s="4"/>
      <c r="E41" s="4"/>
      <c r="F41" s="4"/>
      <c r="G41" s="4"/>
      <c r="H41" s="4"/>
      <c r="I41" s="4"/>
      <c r="J41" s="4"/>
      <c r="K41" s="4"/>
      <c r="L41" s="4"/>
      <c r="M41" s="4"/>
      <c r="N41" s="4"/>
      <c r="O41" s="4"/>
      <c r="P41" s="4"/>
      <c r="Q41" s="4"/>
    </row>
    <row r="42" spans="1:17" x14ac:dyDescent="0.3">
      <c r="A42" s="4"/>
      <c r="B42" s="4"/>
      <c r="C42" s="4"/>
      <c r="D42" s="4"/>
      <c r="E42" s="4"/>
      <c r="F42" s="4"/>
      <c r="G42" s="4"/>
      <c r="H42" s="4"/>
      <c r="I42" s="4"/>
      <c r="J42" s="4"/>
      <c r="K42" s="4"/>
      <c r="L42" s="4"/>
      <c r="M42" s="4"/>
      <c r="N42" s="4"/>
      <c r="O42" s="4"/>
      <c r="P42" s="4"/>
      <c r="Q42" s="4"/>
    </row>
    <row r="43" spans="1:17" x14ac:dyDescent="0.3">
      <c r="A43" s="4"/>
      <c r="B43" s="4"/>
      <c r="C43" s="4"/>
      <c r="D43" s="4"/>
      <c r="E43" s="4"/>
      <c r="F43" s="4"/>
      <c r="G43" s="4"/>
      <c r="H43" s="4"/>
      <c r="I43" s="4"/>
      <c r="J43" s="4"/>
      <c r="K43" s="4"/>
      <c r="L43" s="4"/>
      <c r="M43" s="4"/>
      <c r="N43" s="4"/>
      <c r="O43" s="4"/>
      <c r="P43" s="4"/>
      <c r="Q43" s="4"/>
    </row>
    <row r="44" spans="1:17" x14ac:dyDescent="0.3">
      <c r="A44" s="4"/>
      <c r="B44" s="4"/>
      <c r="C44" s="4"/>
      <c r="D44" s="4"/>
      <c r="E44" s="4"/>
      <c r="F44" s="4"/>
      <c r="G44" s="4"/>
      <c r="H44" s="4"/>
      <c r="I44" s="4"/>
      <c r="J44" s="4"/>
      <c r="K44" s="4"/>
      <c r="L44" s="4"/>
      <c r="M44" s="4"/>
      <c r="N44" s="4"/>
      <c r="O44" s="4"/>
      <c r="P44" s="4"/>
      <c r="Q44" s="4"/>
    </row>
    <row r="45" spans="1:17" x14ac:dyDescent="0.3">
      <c r="A45" s="4"/>
      <c r="B45" s="4"/>
      <c r="C45" s="4"/>
      <c r="D45" s="4"/>
      <c r="E45" s="4"/>
      <c r="F45" s="4"/>
      <c r="G45" s="4"/>
      <c r="H45" s="4"/>
      <c r="I45" s="4"/>
      <c r="J45" s="4"/>
      <c r="K45" s="4"/>
      <c r="L45" s="4"/>
      <c r="M45" s="4"/>
      <c r="N45" s="4"/>
      <c r="O45" s="4"/>
      <c r="P45" s="4"/>
      <c r="Q45" s="4"/>
    </row>
    <row r="46" spans="1:17" x14ac:dyDescent="0.3">
      <c r="A46" s="4"/>
      <c r="B46" s="4"/>
      <c r="C46" s="4"/>
      <c r="D46" s="4"/>
      <c r="E46" s="4"/>
      <c r="F46" s="4"/>
      <c r="G46" s="4"/>
      <c r="H46" s="4"/>
      <c r="I46" s="4"/>
      <c r="J46" s="4"/>
      <c r="K46" s="4"/>
      <c r="L46" s="4"/>
      <c r="M46" s="4"/>
      <c r="N46" s="4"/>
      <c r="O46" s="4"/>
      <c r="P46" s="4"/>
      <c r="Q46" s="4"/>
    </row>
    <row r="47" spans="1:17" x14ac:dyDescent="0.3">
      <c r="A47" s="4"/>
      <c r="B47" s="4"/>
      <c r="C47" s="4"/>
      <c r="D47" s="4"/>
      <c r="E47" s="4"/>
      <c r="F47" s="4"/>
      <c r="G47" s="4"/>
      <c r="H47" s="4"/>
      <c r="I47" s="4"/>
      <c r="J47" s="4"/>
      <c r="K47" s="4"/>
      <c r="L47" s="4"/>
      <c r="M47" s="4"/>
      <c r="N47" s="4"/>
      <c r="O47" s="4"/>
      <c r="P47" s="4"/>
      <c r="Q47" s="4"/>
    </row>
    <row r="48" spans="1:17" x14ac:dyDescent="0.3">
      <c r="A48" s="4"/>
      <c r="B48" s="4"/>
      <c r="C48" s="4"/>
      <c r="D48" s="4"/>
      <c r="E48" s="4"/>
      <c r="F48" s="4"/>
      <c r="G48" s="4"/>
      <c r="H48" s="4"/>
      <c r="I48" s="4"/>
      <c r="J48" s="4"/>
      <c r="K48" s="4"/>
      <c r="L48" s="4"/>
      <c r="M48" s="4"/>
      <c r="N48" s="4"/>
      <c r="O48" s="4"/>
      <c r="P48" s="4"/>
      <c r="Q48" s="4"/>
    </row>
    <row r="49" spans="1:17" x14ac:dyDescent="0.3">
      <c r="A49" s="4"/>
      <c r="B49" s="4"/>
      <c r="C49" s="4"/>
      <c r="D49" s="4"/>
      <c r="E49" s="4"/>
      <c r="F49" s="4"/>
      <c r="G49" s="4"/>
      <c r="H49" s="4"/>
      <c r="I49" s="4"/>
      <c r="J49" s="4"/>
      <c r="K49" s="4"/>
      <c r="L49" s="4"/>
      <c r="M49" s="4"/>
      <c r="N49" s="4"/>
      <c r="O49" s="4"/>
      <c r="P49" s="4"/>
      <c r="Q49" s="4"/>
    </row>
    <row r="50" spans="1:17" x14ac:dyDescent="0.3">
      <c r="A50" s="4"/>
      <c r="B50" s="4"/>
      <c r="C50" s="4"/>
      <c r="D50" s="4"/>
      <c r="E50" s="4"/>
      <c r="F50" s="4"/>
      <c r="G50" s="4"/>
      <c r="H50" s="4"/>
      <c r="I50" s="4"/>
      <c r="J50" s="4"/>
      <c r="K50" s="4"/>
      <c r="L50" s="4"/>
      <c r="M50" s="4"/>
      <c r="N50" s="4"/>
      <c r="O50" s="4"/>
      <c r="P50" s="4"/>
      <c r="Q50" s="4"/>
    </row>
    <row r="51" spans="1:17" x14ac:dyDescent="0.3">
      <c r="A51" s="4"/>
      <c r="B51" s="4"/>
      <c r="C51" s="4"/>
      <c r="D51" s="4"/>
      <c r="E51" s="4"/>
      <c r="F51" s="4"/>
      <c r="G51" s="4"/>
      <c r="H51" s="4"/>
      <c r="I51" s="4"/>
      <c r="J51" s="4"/>
      <c r="K51" s="4"/>
      <c r="L51" s="4"/>
      <c r="M51" s="4"/>
      <c r="N51" s="4"/>
      <c r="O51" s="4"/>
      <c r="P51" s="4"/>
      <c r="Q51" s="4"/>
    </row>
    <row r="52" spans="1:17" x14ac:dyDescent="0.3">
      <c r="A52" s="4"/>
      <c r="B52" s="4"/>
      <c r="C52" s="4"/>
      <c r="D52" s="4"/>
      <c r="E52" s="4"/>
      <c r="F52" s="4"/>
      <c r="G52" s="4"/>
      <c r="H52" s="4"/>
      <c r="I52" s="4"/>
      <c r="J52" s="4"/>
      <c r="K52" s="4"/>
      <c r="L52" s="4"/>
      <c r="M52" s="4"/>
      <c r="N52" s="4"/>
      <c r="O52" s="4"/>
      <c r="P52" s="4"/>
      <c r="Q52" s="4"/>
    </row>
    <row r="53" spans="1:17" x14ac:dyDescent="0.3">
      <c r="A53" s="4"/>
      <c r="B53" s="4"/>
      <c r="C53" s="4"/>
      <c r="D53" s="4"/>
      <c r="E53" s="4"/>
      <c r="F53" s="4"/>
      <c r="G53" s="4"/>
      <c r="H53" s="4"/>
      <c r="I53" s="4"/>
      <c r="J53" s="4"/>
      <c r="K53" s="4"/>
      <c r="L53" s="4"/>
      <c r="M53" s="4"/>
      <c r="N53" s="4"/>
      <c r="O53" s="4"/>
      <c r="P53" s="4"/>
      <c r="Q53" s="4"/>
    </row>
    <row r="54" spans="1:17" x14ac:dyDescent="0.3">
      <c r="A54" s="4"/>
      <c r="B54" s="4"/>
      <c r="C54" s="4"/>
      <c r="D54" s="4"/>
      <c r="E54" s="4"/>
      <c r="F54" s="4"/>
      <c r="G54" s="4"/>
      <c r="H54" s="4"/>
      <c r="I54" s="4"/>
      <c r="J54" s="4"/>
      <c r="K54" s="4"/>
      <c r="L54" s="4"/>
      <c r="M54" s="4"/>
      <c r="N54" s="4"/>
      <c r="O54" s="4"/>
      <c r="P54" s="4"/>
      <c r="Q54" s="4"/>
    </row>
    <row r="55" spans="1:17" x14ac:dyDescent="0.3">
      <c r="A55" s="4"/>
      <c r="B55" s="4"/>
      <c r="C55" s="4"/>
      <c r="D55" s="4"/>
      <c r="E55" s="4"/>
      <c r="F55" s="4"/>
      <c r="G55" s="4"/>
      <c r="H55" s="4"/>
      <c r="I55" s="4"/>
      <c r="J55" s="4"/>
      <c r="K55" s="4"/>
      <c r="L55" s="4"/>
      <c r="M55" s="4"/>
      <c r="N55" s="4"/>
      <c r="O55" s="4"/>
      <c r="P55" s="4"/>
      <c r="Q55" s="4"/>
    </row>
    <row r="56" spans="1:17" x14ac:dyDescent="0.3">
      <c r="A56" s="4"/>
      <c r="B56" s="4"/>
      <c r="C56" s="4"/>
      <c r="D56" s="4"/>
      <c r="E56" s="4"/>
      <c r="F56" s="4"/>
      <c r="G56" s="4"/>
      <c r="H56" s="4"/>
      <c r="I56" s="4"/>
      <c r="J56" s="4"/>
      <c r="K56" s="4"/>
      <c r="L56" s="4"/>
      <c r="M56" s="4"/>
      <c r="N56" s="4"/>
      <c r="O56" s="4"/>
      <c r="P56" s="4"/>
      <c r="Q56" s="4"/>
    </row>
    <row r="57" spans="1:17" x14ac:dyDescent="0.3">
      <c r="A57" s="4"/>
      <c r="B57" s="4"/>
      <c r="C57" s="4"/>
      <c r="D57" s="4"/>
      <c r="E57" s="4"/>
      <c r="F57" s="4"/>
      <c r="G57" s="4"/>
      <c r="H57" s="4"/>
      <c r="I57" s="4"/>
      <c r="J57" s="4"/>
      <c r="K57" s="4"/>
      <c r="L57" s="4"/>
      <c r="M57" s="4"/>
      <c r="N57" s="4"/>
      <c r="O57" s="4"/>
      <c r="P57" s="4"/>
      <c r="Q57" s="4"/>
    </row>
    <row r="58" spans="1:17" x14ac:dyDescent="0.3">
      <c r="A58" s="4"/>
      <c r="B58" s="4"/>
      <c r="C58" s="4"/>
      <c r="D58" s="4"/>
      <c r="E58" s="4"/>
      <c r="F58" s="4"/>
      <c r="G58" s="4"/>
      <c r="H58" s="4"/>
      <c r="I58" s="4"/>
      <c r="J58" s="4"/>
      <c r="K58" s="4"/>
      <c r="L58" s="4"/>
      <c r="M58" s="4"/>
      <c r="N58" s="4"/>
      <c r="O58" s="4"/>
      <c r="P58" s="4"/>
      <c r="Q58" s="4"/>
    </row>
    <row r="59" spans="1:17" x14ac:dyDescent="0.3">
      <c r="A59" s="4"/>
      <c r="B59" s="4"/>
      <c r="C59" s="4"/>
      <c r="D59" s="4"/>
      <c r="E59" s="4"/>
      <c r="F59" s="4"/>
      <c r="G59" s="4"/>
      <c r="H59" s="4"/>
      <c r="I59" s="4"/>
      <c r="J59" s="4"/>
      <c r="K59" s="4"/>
      <c r="L59" s="4"/>
      <c r="M59" s="4"/>
      <c r="N59" s="4"/>
      <c r="O59" s="4"/>
      <c r="P59" s="4"/>
      <c r="Q59" s="4"/>
    </row>
    <row r="60" spans="1:17" x14ac:dyDescent="0.3">
      <c r="A60" s="4"/>
      <c r="B60" s="4"/>
      <c r="C60" s="4"/>
      <c r="D60" s="4"/>
      <c r="E60" s="4"/>
      <c r="F60" s="4"/>
      <c r="G60" s="4"/>
      <c r="H60" s="4"/>
      <c r="I60" s="4"/>
      <c r="J60" s="4"/>
      <c r="K60" s="4"/>
      <c r="L60" s="4"/>
      <c r="M60" s="4"/>
      <c r="N60" s="4"/>
      <c r="O60" s="4"/>
      <c r="P60" s="4"/>
      <c r="Q60" s="4"/>
    </row>
    <row r="61" spans="1:17" x14ac:dyDescent="0.3">
      <c r="A61" s="4"/>
      <c r="B61" s="4"/>
      <c r="C61" s="4"/>
      <c r="D61" s="4"/>
      <c r="E61" s="4"/>
      <c r="F61" s="4"/>
      <c r="G61" s="4"/>
      <c r="H61" s="4"/>
      <c r="I61" s="4"/>
      <c r="J61" s="4"/>
      <c r="K61" s="4"/>
      <c r="L61" s="4"/>
      <c r="M61" s="4"/>
      <c r="N61" s="4"/>
      <c r="O61" s="4"/>
      <c r="P61" s="4"/>
      <c r="Q61" s="4"/>
    </row>
    <row r="62" spans="1:17" x14ac:dyDescent="0.3">
      <c r="A62" s="4"/>
      <c r="B62" s="4"/>
      <c r="C62" s="4"/>
      <c r="D62" s="4"/>
      <c r="E62" s="4"/>
      <c r="F62" s="4"/>
      <c r="G62" s="4"/>
      <c r="H62" s="4"/>
      <c r="I62" s="4"/>
      <c r="J62" s="4"/>
      <c r="K62" s="4"/>
      <c r="L62" s="4"/>
      <c r="M62" s="4"/>
      <c r="N62" s="4"/>
      <c r="O62" s="4"/>
      <c r="P62" s="4"/>
      <c r="Q62" s="4"/>
    </row>
    <row r="63" spans="1:17" x14ac:dyDescent="0.3">
      <c r="A63" s="4"/>
      <c r="B63" s="4"/>
      <c r="C63" s="4"/>
      <c r="D63" s="4"/>
      <c r="E63" s="4"/>
      <c r="F63" s="4"/>
      <c r="G63" s="4"/>
      <c r="H63" s="4"/>
      <c r="I63" s="4"/>
      <c r="J63" s="4"/>
      <c r="K63" s="4"/>
      <c r="L63" s="4"/>
      <c r="M63" s="4"/>
      <c r="N63" s="4"/>
      <c r="O63" s="4"/>
      <c r="P63" s="4"/>
      <c r="Q63" s="4"/>
    </row>
    <row r="64" spans="1:17" x14ac:dyDescent="0.3">
      <c r="A64" s="4"/>
      <c r="B64" s="4"/>
      <c r="C64" s="4"/>
      <c r="D64" s="4"/>
      <c r="E64" s="4"/>
      <c r="F64" s="4"/>
      <c r="G64" s="4"/>
      <c r="H64" s="4"/>
      <c r="I64" s="4"/>
      <c r="J64" s="4"/>
      <c r="K64" s="4"/>
      <c r="L64" s="4"/>
      <c r="M64" s="4"/>
      <c r="N64" s="4"/>
      <c r="O64" s="4"/>
      <c r="P64" s="4"/>
      <c r="Q64" s="4"/>
    </row>
    <row r="65" spans="1:17" x14ac:dyDescent="0.3">
      <c r="A65" s="4"/>
      <c r="B65" s="4"/>
      <c r="C65" s="4"/>
      <c r="D65" s="4"/>
      <c r="E65" s="4"/>
      <c r="F65" s="4"/>
      <c r="G65" s="4"/>
      <c r="H65" s="4"/>
      <c r="I65" s="4"/>
      <c r="J65" s="4"/>
      <c r="K65" s="4"/>
      <c r="L65" s="4"/>
      <c r="M65" s="4"/>
      <c r="N65" s="4"/>
      <c r="O65" s="4"/>
      <c r="P65" s="4"/>
      <c r="Q65" s="4"/>
    </row>
    <row r="66" spans="1:17" x14ac:dyDescent="0.3">
      <c r="A66" s="4"/>
      <c r="B66" s="4"/>
      <c r="C66" s="4"/>
      <c r="D66" s="4"/>
      <c r="E66" s="4"/>
      <c r="F66" s="4"/>
      <c r="G66" s="4"/>
      <c r="H66" s="4"/>
      <c r="I66" s="4"/>
      <c r="J66" s="4"/>
      <c r="K66" s="4"/>
      <c r="L66" s="4"/>
      <c r="M66" s="4"/>
      <c r="N66" s="4"/>
      <c r="O66" s="4"/>
      <c r="P66" s="4"/>
      <c r="Q66" s="4"/>
    </row>
    <row r="67" spans="1:17" x14ac:dyDescent="0.3">
      <c r="A67" s="4"/>
      <c r="B67" s="4"/>
      <c r="C67" s="4"/>
      <c r="D67" s="4"/>
      <c r="E67" s="4"/>
      <c r="F67" s="4"/>
      <c r="G67" s="4"/>
      <c r="H67" s="4"/>
      <c r="I67" s="4"/>
      <c r="J67" s="4"/>
      <c r="K67" s="4"/>
      <c r="L67" s="4"/>
      <c r="M67" s="4"/>
      <c r="N67" s="4"/>
      <c r="O67" s="4"/>
      <c r="P67" s="4"/>
      <c r="Q67" s="4"/>
    </row>
    <row r="68" spans="1:17" x14ac:dyDescent="0.3">
      <c r="A68" s="4"/>
      <c r="B68" s="4"/>
      <c r="C68" s="4"/>
      <c r="D68" s="4"/>
      <c r="E68" s="4"/>
      <c r="F68" s="4"/>
      <c r="G68" s="4"/>
      <c r="H68" s="4"/>
      <c r="I68" s="4"/>
      <c r="J68" s="4"/>
      <c r="K68" s="4"/>
      <c r="L68" s="4"/>
      <c r="M68" s="4"/>
      <c r="N68" s="4"/>
      <c r="O68" s="4"/>
      <c r="P68" s="4"/>
      <c r="Q68" s="4"/>
    </row>
    <row r="69" spans="1:17" x14ac:dyDescent="0.3">
      <c r="A69" s="4"/>
      <c r="B69" s="4"/>
      <c r="C69" s="4"/>
      <c r="D69" s="4"/>
      <c r="E69" s="4"/>
      <c r="F69" s="4"/>
      <c r="G69" s="4"/>
      <c r="H69" s="4"/>
      <c r="I69" s="4"/>
      <c r="J69" s="4"/>
      <c r="K69" s="4"/>
      <c r="L69" s="4"/>
      <c r="M69" s="4"/>
      <c r="N69" s="4"/>
      <c r="O69" s="4"/>
      <c r="P69" s="4"/>
      <c r="Q69" s="4"/>
    </row>
    <row r="70" spans="1:17" x14ac:dyDescent="0.3">
      <c r="A70" s="4"/>
      <c r="B70" s="4"/>
      <c r="C70" s="4"/>
      <c r="D70" s="4"/>
      <c r="E70" s="4"/>
      <c r="F70" s="4"/>
      <c r="G70" s="4"/>
      <c r="H70" s="4"/>
      <c r="I70" s="4"/>
      <c r="J70" s="4"/>
      <c r="K70" s="4"/>
      <c r="L70" s="4"/>
      <c r="M70" s="4"/>
      <c r="N70" s="4"/>
      <c r="O70" s="4"/>
      <c r="P70" s="4"/>
      <c r="Q70" s="4"/>
    </row>
    <row r="71" spans="1:17" x14ac:dyDescent="0.3">
      <c r="A71" s="4"/>
      <c r="B71" s="4"/>
      <c r="C71" s="4"/>
      <c r="D71" s="4"/>
      <c r="E71" s="4"/>
      <c r="F71" s="4"/>
      <c r="G71" s="4"/>
      <c r="H71" s="4"/>
      <c r="I71" s="4"/>
      <c r="J71" s="4"/>
      <c r="K71" s="4"/>
      <c r="L71" s="4"/>
      <c r="M71" s="4"/>
      <c r="N71" s="4"/>
      <c r="O71" s="4"/>
      <c r="P71" s="4"/>
      <c r="Q71" s="4"/>
    </row>
    <row r="72" spans="1:17" x14ac:dyDescent="0.3">
      <c r="A72" s="4"/>
      <c r="B72" s="4"/>
      <c r="C72" s="4"/>
      <c r="D72" s="4"/>
      <c r="E72" s="4"/>
      <c r="F72" s="4"/>
      <c r="G72" s="4"/>
      <c r="H72" s="4"/>
      <c r="I72" s="4"/>
      <c r="J72" s="4"/>
      <c r="K72" s="4"/>
      <c r="L72" s="4"/>
      <c r="M72" s="4"/>
      <c r="N72" s="4"/>
      <c r="O72" s="4"/>
      <c r="P72" s="4"/>
      <c r="Q72" s="4"/>
    </row>
    <row r="73" spans="1:17" x14ac:dyDescent="0.3">
      <c r="A73" s="4"/>
      <c r="B73" s="4"/>
      <c r="C73" s="4"/>
      <c r="D73" s="4"/>
      <c r="E73" s="4"/>
      <c r="F73" s="4"/>
      <c r="G73" s="4"/>
      <c r="H73" s="4"/>
      <c r="I73" s="4"/>
      <c r="J73" s="4"/>
      <c r="K73" s="4"/>
      <c r="L73" s="4"/>
      <c r="M73" s="4"/>
      <c r="N73" s="4"/>
      <c r="O73" s="4"/>
      <c r="P73" s="4"/>
      <c r="Q73" s="4"/>
    </row>
    <row r="74" spans="1:17" x14ac:dyDescent="0.3">
      <c r="A74" s="4"/>
      <c r="B74" s="4"/>
      <c r="C74" s="4"/>
      <c r="D74" s="4"/>
      <c r="E74" s="4"/>
      <c r="F74" s="4"/>
      <c r="G74" s="4"/>
      <c r="H74" s="4"/>
      <c r="I74" s="4"/>
      <c r="J74" s="4"/>
      <c r="K74" s="4"/>
      <c r="L74" s="4"/>
      <c r="M74" s="4"/>
      <c r="N74" s="4"/>
      <c r="O74" s="4"/>
      <c r="P74" s="4"/>
      <c r="Q74" s="4"/>
    </row>
    <row r="75" spans="1:17" x14ac:dyDescent="0.3">
      <c r="A75" s="4"/>
      <c r="B75" s="4"/>
      <c r="C75" s="4"/>
      <c r="D75" s="4"/>
      <c r="E75" s="4"/>
      <c r="F75" s="4"/>
      <c r="G75" s="4"/>
      <c r="H75" s="4"/>
      <c r="I75" s="4"/>
      <c r="J75" s="4"/>
      <c r="K75" s="4"/>
      <c r="L75" s="4"/>
      <c r="M75" s="4"/>
      <c r="N75" s="4"/>
      <c r="O75" s="4"/>
      <c r="P75" s="4"/>
      <c r="Q75" s="4"/>
    </row>
    <row r="76" spans="1:17" x14ac:dyDescent="0.3">
      <c r="A76" s="4"/>
      <c r="B76" s="4"/>
      <c r="C76" s="4"/>
      <c r="D76" s="4"/>
      <c r="E76" s="4"/>
      <c r="F76" s="4"/>
      <c r="G76" s="4"/>
      <c r="H76" s="4"/>
      <c r="I76" s="4"/>
      <c r="J76" s="4"/>
      <c r="K76" s="4"/>
      <c r="L76" s="4"/>
      <c r="M76" s="4"/>
      <c r="N76" s="4"/>
      <c r="O76" s="4"/>
      <c r="P76" s="4"/>
      <c r="Q76" s="4"/>
    </row>
    <row r="77" spans="1:17" x14ac:dyDescent="0.3">
      <c r="A77" s="4"/>
      <c r="B77" s="4"/>
      <c r="C77" s="4"/>
      <c r="D77" s="4"/>
      <c r="E77" s="4"/>
      <c r="F77" s="4"/>
      <c r="G77" s="4"/>
      <c r="H77" s="4"/>
      <c r="I77" s="4"/>
      <c r="J77" s="4"/>
      <c r="K77" s="4"/>
      <c r="L77" s="4"/>
      <c r="M77" s="4"/>
      <c r="N77" s="4"/>
      <c r="O77" s="4"/>
      <c r="P77" s="4"/>
      <c r="Q77" s="4"/>
    </row>
    <row r="78" spans="1:17" x14ac:dyDescent="0.3">
      <c r="A78" s="4"/>
      <c r="B78" s="4"/>
      <c r="C78" s="4"/>
      <c r="D78" s="4"/>
      <c r="E78" s="4"/>
      <c r="F78" s="4"/>
      <c r="G78" s="4"/>
      <c r="H78" s="4"/>
      <c r="I78" s="4"/>
      <c r="J78" s="4"/>
      <c r="K78" s="4"/>
      <c r="L78" s="4"/>
      <c r="M78" s="4"/>
      <c r="N78" s="4"/>
      <c r="O78" s="4"/>
      <c r="P78" s="4"/>
      <c r="Q78" s="4"/>
    </row>
    <row r="79" spans="1:17" x14ac:dyDescent="0.3">
      <c r="A79" s="4"/>
      <c r="B79" s="4"/>
      <c r="C79" s="4"/>
      <c r="D79" s="4"/>
      <c r="E79" s="4"/>
      <c r="F79" s="4"/>
      <c r="G79" s="4"/>
      <c r="H79" s="4"/>
      <c r="I79" s="4"/>
      <c r="J79" s="4"/>
      <c r="K79" s="4"/>
      <c r="L79" s="4"/>
      <c r="M79" s="4"/>
      <c r="N79" s="4"/>
      <c r="O79" s="4"/>
      <c r="P79" s="4"/>
      <c r="Q79" s="4"/>
    </row>
    <row r="80" spans="1:17" x14ac:dyDescent="0.3">
      <c r="A80" s="4"/>
      <c r="B80" s="4"/>
      <c r="C80" s="4"/>
      <c r="D80" s="4"/>
      <c r="E80" s="4"/>
      <c r="F80" s="4"/>
      <c r="G80" s="4"/>
      <c r="H80" s="4"/>
      <c r="I80" s="4"/>
      <c r="J80" s="4"/>
      <c r="K80" s="4"/>
      <c r="L80" s="4"/>
      <c r="M80" s="4"/>
      <c r="N80" s="4"/>
      <c r="O80" s="4"/>
      <c r="P80" s="4"/>
      <c r="Q80" s="4"/>
    </row>
    <row r="81" spans="1:17" x14ac:dyDescent="0.3">
      <c r="A81" s="4"/>
      <c r="B81" s="4"/>
      <c r="C81" s="4"/>
      <c r="D81" s="4"/>
      <c r="E81" s="4"/>
      <c r="F81" s="4"/>
      <c r="G81" s="4"/>
      <c r="H81" s="4"/>
      <c r="I81" s="4"/>
      <c r="J81" s="4"/>
      <c r="K81" s="4"/>
      <c r="L81" s="4"/>
      <c r="M81" s="4"/>
      <c r="N81" s="4"/>
      <c r="O81" s="4"/>
      <c r="P81" s="4"/>
      <c r="Q81" s="4"/>
    </row>
    <row r="82" spans="1:17" x14ac:dyDescent="0.3">
      <c r="A82" s="4"/>
      <c r="B82" s="4"/>
      <c r="C82" s="4"/>
      <c r="D82" s="4"/>
      <c r="E82" s="4"/>
      <c r="F82" s="4"/>
      <c r="G82" s="4"/>
      <c r="H82" s="4"/>
      <c r="I82" s="4"/>
      <c r="J82" s="4"/>
      <c r="K82" s="4"/>
      <c r="L82" s="4"/>
      <c r="M82" s="4"/>
      <c r="N82" s="4"/>
      <c r="O82" s="4"/>
      <c r="P82" s="4"/>
      <c r="Q82" s="4"/>
    </row>
    <row r="83" spans="1:17" x14ac:dyDescent="0.3">
      <c r="A83" s="4"/>
      <c r="B83" s="4"/>
      <c r="C83" s="4"/>
      <c r="D83" s="4"/>
      <c r="E83" s="4"/>
      <c r="F83" s="4"/>
      <c r="G83" s="4"/>
      <c r="H83" s="4"/>
      <c r="I83" s="4"/>
      <c r="J83" s="4"/>
      <c r="K83" s="4"/>
      <c r="L83" s="4"/>
      <c r="M83" s="4"/>
      <c r="N83" s="4"/>
      <c r="O83" s="4"/>
      <c r="P83" s="4"/>
      <c r="Q83" s="4"/>
    </row>
    <row r="84" spans="1:17" x14ac:dyDescent="0.3">
      <c r="A84" s="4"/>
      <c r="B84" s="4"/>
      <c r="C84" s="4"/>
      <c r="D84" s="4"/>
      <c r="E84" s="4"/>
      <c r="F84" s="4"/>
      <c r="G84" s="4"/>
      <c r="H84" s="4"/>
      <c r="I84" s="4"/>
      <c r="J84" s="4"/>
      <c r="K84" s="4"/>
      <c r="L84" s="4"/>
      <c r="M84" s="4"/>
      <c r="N84" s="4"/>
      <c r="O84" s="4"/>
      <c r="P84" s="4"/>
      <c r="Q84" s="4"/>
    </row>
    <row r="85" spans="1:17" x14ac:dyDescent="0.3">
      <c r="A85" s="4"/>
      <c r="B85" s="4"/>
      <c r="C85" s="4"/>
      <c r="D85" s="4"/>
      <c r="E85" s="4"/>
      <c r="F85" s="4"/>
      <c r="G85" s="4"/>
      <c r="H85" s="4"/>
      <c r="I85" s="4"/>
      <c r="J85" s="4"/>
      <c r="K85" s="4"/>
      <c r="L85" s="4"/>
      <c r="M85" s="4"/>
      <c r="N85" s="4"/>
      <c r="O85" s="4"/>
      <c r="P85" s="4"/>
      <c r="Q85" s="4"/>
    </row>
    <row r="86" spans="1:17" x14ac:dyDescent="0.3">
      <c r="A86" s="4"/>
      <c r="B86" s="4"/>
      <c r="C86" s="4"/>
      <c r="D86" s="4"/>
      <c r="E86" s="4"/>
      <c r="F86" s="4"/>
      <c r="G86" s="4"/>
      <c r="H86" s="4"/>
      <c r="I86" s="4"/>
      <c r="J86" s="4"/>
      <c r="K86" s="4"/>
      <c r="L86" s="4"/>
      <c r="M86" s="4"/>
      <c r="N86" s="4"/>
      <c r="O86" s="4"/>
      <c r="P86" s="4"/>
      <c r="Q86" s="4"/>
    </row>
    <row r="87" spans="1:17" x14ac:dyDescent="0.3">
      <c r="A87" s="4"/>
      <c r="B87" s="4"/>
      <c r="C87" s="4"/>
      <c r="D87" s="4"/>
      <c r="E87" s="4"/>
      <c r="F87" s="4"/>
      <c r="G87" s="4"/>
      <c r="H87" s="4"/>
      <c r="I87" s="4"/>
      <c r="J87" s="4"/>
      <c r="K87" s="4"/>
      <c r="L87" s="4"/>
      <c r="M87" s="4"/>
      <c r="N87" s="4"/>
      <c r="O87" s="4"/>
      <c r="P87" s="4"/>
      <c r="Q87" s="4"/>
    </row>
    <row r="88" spans="1:17" x14ac:dyDescent="0.3">
      <c r="A88" s="4"/>
      <c r="B88" s="4"/>
      <c r="C88" s="4"/>
      <c r="D88" s="4"/>
      <c r="E88" s="4"/>
      <c r="F88" s="4"/>
      <c r="G88" s="4"/>
      <c r="H88" s="4"/>
      <c r="I88" s="4"/>
      <c r="J88" s="4"/>
      <c r="K88" s="4"/>
      <c r="L88" s="4"/>
      <c r="M88" s="4"/>
      <c r="N88" s="4"/>
      <c r="O88" s="4"/>
      <c r="P88" s="4"/>
      <c r="Q88" s="4"/>
    </row>
    <row r="89" spans="1:17" x14ac:dyDescent="0.3">
      <c r="A89" s="4"/>
      <c r="B89" s="4"/>
      <c r="C89" s="4"/>
      <c r="D89" s="4"/>
      <c r="E89" s="4"/>
      <c r="F89" s="4"/>
      <c r="G89" s="4"/>
      <c r="H89" s="4"/>
      <c r="I89" s="4"/>
      <c r="J89" s="4"/>
      <c r="K89" s="4"/>
      <c r="L89" s="4"/>
      <c r="M89" s="4"/>
      <c r="N89" s="4"/>
      <c r="O89" s="4"/>
      <c r="P89" s="4"/>
      <c r="Q89" s="4"/>
    </row>
    <row r="90" spans="1:17" x14ac:dyDescent="0.3">
      <c r="A90" s="4"/>
      <c r="B90" s="4"/>
      <c r="C90" s="4"/>
      <c r="D90" s="4"/>
      <c r="E90" s="4"/>
      <c r="F90" s="4"/>
      <c r="G90" s="4"/>
      <c r="H90" s="4"/>
      <c r="I90" s="4"/>
      <c r="J90" s="4"/>
      <c r="K90" s="4"/>
      <c r="L90" s="4"/>
      <c r="M90" s="4"/>
      <c r="N90" s="4"/>
      <c r="O90" s="4"/>
      <c r="P90" s="4"/>
      <c r="Q90" s="4"/>
    </row>
    <row r="91" spans="1:17" x14ac:dyDescent="0.3">
      <c r="A91" s="4"/>
      <c r="B91" s="4"/>
      <c r="C91" s="4"/>
      <c r="D91" s="4"/>
      <c r="E91" s="4"/>
      <c r="F91" s="4"/>
      <c r="G91" s="4"/>
      <c r="H91" s="4"/>
      <c r="I91" s="4"/>
      <c r="J91" s="4"/>
      <c r="K91" s="4"/>
      <c r="L91" s="4"/>
      <c r="M91" s="4"/>
      <c r="N91" s="4"/>
      <c r="O91" s="4"/>
      <c r="P91" s="4"/>
      <c r="Q91" s="4"/>
    </row>
    <row r="92" spans="1:17" x14ac:dyDescent="0.3">
      <c r="A92" s="4"/>
      <c r="B92" s="4"/>
      <c r="C92" s="4"/>
      <c r="D92" s="4"/>
      <c r="E92" s="4"/>
      <c r="F92" s="4"/>
      <c r="G92" s="4"/>
      <c r="H92" s="4"/>
      <c r="I92" s="4"/>
      <c r="J92" s="4"/>
      <c r="K92" s="4"/>
      <c r="L92" s="4"/>
      <c r="M92" s="4"/>
      <c r="N92" s="4"/>
      <c r="O92" s="4"/>
      <c r="P92" s="4"/>
      <c r="Q92" s="4"/>
    </row>
    <row r="93" spans="1:17" x14ac:dyDescent="0.3">
      <c r="A93" s="4"/>
      <c r="B93" s="4"/>
      <c r="C93" s="4"/>
      <c r="D93" s="4"/>
      <c r="E93" s="4"/>
      <c r="F93" s="4"/>
      <c r="G93" s="4"/>
      <c r="H93" s="4"/>
      <c r="I93" s="4"/>
      <c r="J93" s="4"/>
      <c r="K93" s="4"/>
      <c r="L93" s="4"/>
      <c r="M93" s="4"/>
      <c r="N93" s="4"/>
      <c r="O93" s="4"/>
      <c r="P93" s="4"/>
      <c r="Q93" s="4"/>
    </row>
    <row r="94" spans="1:17" x14ac:dyDescent="0.3">
      <c r="A94" s="4"/>
      <c r="B94" s="4"/>
      <c r="C94" s="4"/>
      <c r="D94" s="4"/>
      <c r="E94" s="4"/>
      <c r="F94" s="4"/>
      <c r="G94" s="4"/>
      <c r="H94" s="4"/>
      <c r="I94" s="4"/>
      <c r="J94" s="4"/>
      <c r="K94" s="4"/>
      <c r="L94" s="4"/>
      <c r="M94" s="4"/>
      <c r="N94" s="4"/>
      <c r="O94" s="4"/>
      <c r="P94" s="4"/>
      <c r="Q94" s="4"/>
    </row>
    <row r="95" spans="1:17" x14ac:dyDescent="0.3">
      <c r="A95" s="4"/>
      <c r="B95" s="4"/>
      <c r="C95" s="4"/>
      <c r="D95" s="4"/>
      <c r="E95" s="4"/>
      <c r="F95" s="4"/>
      <c r="G95" s="4"/>
      <c r="H95" s="4"/>
      <c r="I95" s="4"/>
      <c r="J95" s="4"/>
      <c r="K95" s="4"/>
      <c r="L95" s="4"/>
      <c r="M95" s="4"/>
      <c r="N95" s="4"/>
      <c r="O95" s="4"/>
      <c r="P95" s="4"/>
      <c r="Q95" s="4"/>
    </row>
    <row r="96" spans="1:17" x14ac:dyDescent="0.3">
      <c r="A96" s="4"/>
      <c r="B96" s="4"/>
      <c r="C96" s="4"/>
      <c r="D96" s="4"/>
      <c r="E96" s="4"/>
      <c r="F96" s="4"/>
      <c r="G96" s="4"/>
      <c r="H96" s="4"/>
      <c r="I96" s="4"/>
      <c r="J96" s="4"/>
      <c r="K96" s="4"/>
      <c r="L96" s="4"/>
      <c r="M96" s="4"/>
      <c r="N96" s="4"/>
      <c r="O96" s="4"/>
      <c r="P96" s="4"/>
      <c r="Q96" s="4"/>
    </row>
    <row r="97" spans="1:17" x14ac:dyDescent="0.3">
      <c r="A97" s="4"/>
      <c r="B97" s="4"/>
      <c r="C97" s="4"/>
      <c r="D97" s="4"/>
      <c r="E97" s="4"/>
      <c r="F97" s="4"/>
      <c r="G97" s="4"/>
      <c r="H97" s="4"/>
      <c r="I97" s="4"/>
      <c r="J97" s="4"/>
      <c r="K97" s="4"/>
      <c r="L97" s="4"/>
      <c r="M97" s="4"/>
      <c r="N97" s="4"/>
      <c r="O97" s="4"/>
      <c r="P97" s="4"/>
      <c r="Q97" s="4"/>
    </row>
    <row r="98" spans="1:17" x14ac:dyDescent="0.3">
      <c r="A98" s="4"/>
      <c r="B98" s="4"/>
      <c r="C98" s="4"/>
      <c r="D98" s="4"/>
      <c r="E98" s="4"/>
      <c r="F98" s="4"/>
      <c r="G98" s="4"/>
      <c r="H98" s="4"/>
      <c r="I98" s="4"/>
      <c r="J98" s="4"/>
      <c r="K98" s="4"/>
      <c r="L98" s="4"/>
      <c r="M98" s="4"/>
      <c r="N98" s="4"/>
      <c r="O98" s="4"/>
      <c r="P98" s="4"/>
      <c r="Q98" s="4"/>
    </row>
  </sheetData>
  <sheetProtection algorithmName="SHA-512" hashValue="kV/tQ7IjJbjgHpRCN94b5MVW7iRC/5DeUxemBZ6JBA2lPOABb/FaQpKkjiczpcojZDvCXn9eHWijKJYC2moA1Q==" saltValue="nCll4Q2MXwRGqkuSJ0uvHA==" spinCount="100000" sheet="1" objects="1" scenarios="1"/>
  <mergeCells count="6">
    <mergeCell ref="B4:Q4"/>
    <mergeCell ref="B22:Q22"/>
    <mergeCell ref="B9:C9"/>
    <mergeCell ref="D9:N9"/>
    <mergeCell ref="B10:C10"/>
    <mergeCell ref="D10:N10"/>
  </mergeCells>
  <phoneticPr fontId="29" type="noConversion"/>
  <dataValidations count="1">
    <dataValidation type="list" allowBlank="1" showInputMessage="1" showErrorMessage="1" sqref="D10:N10" xr:uid="{17AD8242-8B7F-4418-8EE9-6F3313463206}">
      <formula1>Type</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1:X435"/>
  <sheetViews>
    <sheetView topLeftCell="G1" zoomScale="73" zoomScaleNormal="73" workbookViewId="0">
      <selection activeCell="K13" sqref="K13"/>
    </sheetView>
  </sheetViews>
  <sheetFormatPr baseColWidth="10" defaultColWidth="11.5546875" defaultRowHeight="14.4" x14ac:dyDescent="0.3"/>
  <cols>
    <col min="1" max="1" width="3.5546875" style="29" hidden="1" customWidth="1"/>
    <col min="2" max="2" width="9" style="29" hidden="1" customWidth="1"/>
    <col min="3" max="3" width="4.33203125" style="29" hidden="1" customWidth="1"/>
    <col min="4" max="4" width="4.109375" style="29" hidden="1" customWidth="1"/>
    <col min="5" max="5" width="3.44140625" style="29" hidden="1" customWidth="1"/>
    <col min="6" max="6" width="7.6640625" style="29" hidden="1" customWidth="1"/>
    <col min="7" max="7" width="1.44140625" style="1" customWidth="1"/>
    <col min="8" max="8" width="30.109375" style="1" customWidth="1"/>
    <col min="9" max="9" width="32.44140625" style="29" customWidth="1"/>
    <col min="10" max="10" width="39.6640625" style="29" customWidth="1"/>
    <col min="11" max="11" width="52.6640625" style="29" customWidth="1"/>
    <col min="12" max="13" width="31.6640625" style="29" hidden="1" customWidth="1"/>
    <col min="14" max="14" width="21.88671875" style="29" hidden="1" customWidth="1"/>
    <col min="15" max="16" width="24.109375" style="29" hidden="1" customWidth="1"/>
    <col min="17" max="17" width="24.109375" style="1" customWidth="1"/>
    <col min="18" max="18" width="26.88671875" style="1" customWidth="1"/>
    <col min="19" max="20" width="24.109375" style="1" customWidth="1"/>
    <col min="21" max="23" width="24.5546875" style="1" customWidth="1"/>
    <col min="24" max="24" width="25.5546875" style="1" customWidth="1"/>
    <col min="25" max="29" width="11.5546875" style="1"/>
    <col min="30" max="30" width="21.109375" style="1" bestFit="1" customWidth="1"/>
    <col min="31" max="16384" width="11.5546875" style="1"/>
  </cols>
  <sheetData>
    <row r="1" spans="1:24" x14ac:dyDescent="0.3">
      <c r="H1"/>
      <c r="I1"/>
      <c r="J1"/>
      <c r="K1"/>
      <c r="L1"/>
      <c r="M1"/>
      <c r="N1"/>
      <c r="O1"/>
      <c r="P1"/>
      <c r="Q1"/>
      <c r="R1"/>
      <c r="S1"/>
      <c r="T1"/>
      <c r="U1"/>
      <c r="V1"/>
      <c r="W1"/>
      <c r="X1"/>
    </row>
    <row r="2" spans="1:24" ht="30" x14ac:dyDescent="0.5">
      <c r="H2" s="2" t="s">
        <v>0</v>
      </c>
      <c r="I2" s="2"/>
      <c r="J2" s="2"/>
      <c r="K2" s="2"/>
      <c r="L2" s="3"/>
      <c r="M2" s="3"/>
      <c r="N2" s="3"/>
      <c r="O2" s="3"/>
      <c r="P2" s="3"/>
      <c r="Q2" s="4"/>
      <c r="R2" s="4"/>
      <c r="S2" s="4"/>
      <c r="T2" s="4"/>
      <c r="U2" s="4"/>
      <c r="V2" s="4"/>
      <c r="W2" s="4"/>
      <c r="X2" s="4"/>
    </row>
    <row r="3" spans="1:24" ht="17.399999999999999" x14ac:dyDescent="0.3">
      <c r="H3" s="5" t="s">
        <v>1</v>
      </c>
      <c r="I3" s="5"/>
      <c r="J3" s="5"/>
      <c r="K3" s="5"/>
      <c r="L3" s="3"/>
      <c r="M3" s="3"/>
      <c r="N3" s="3"/>
      <c r="O3" s="3"/>
      <c r="P3" s="3"/>
      <c r="Q3" s="4"/>
      <c r="R3" s="4"/>
      <c r="S3" s="4"/>
      <c r="T3" s="4"/>
      <c r="U3" s="4"/>
      <c r="V3" s="4"/>
      <c r="W3" s="4"/>
      <c r="X3" s="4"/>
    </row>
    <row r="4" spans="1:24" ht="15" thickBot="1" x14ac:dyDescent="0.35">
      <c r="H4" s="3"/>
      <c r="I4" s="3"/>
      <c r="J4" s="3"/>
      <c r="K4" s="3"/>
      <c r="L4" s="3"/>
      <c r="M4" s="3"/>
      <c r="N4" s="3"/>
      <c r="O4" s="3"/>
      <c r="P4" s="3"/>
      <c r="Q4" s="4"/>
      <c r="R4" s="4"/>
      <c r="S4" s="4"/>
      <c r="T4" s="4"/>
      <c r="U4" s="4"/>
      <c r="V4" s="4"/>
      <c r="W4" s="4"/>
      <c r="X4" s="4"/>
    </row>
    <row r="5" spans="1:24" ht="34.5" customHeight="1" thickBot="1" x14ac:dyDescent="0.35">
      <c r="H5" s="44" t="s">
        <v>2</v>
      </c>
      <c r="I5" s="215" t="str">
        <f>IF(ISBLANK(NOTICE!D9),"",NOTICE!D9)</f>
        <v/>
      </c>
      <c r="J5" s="216"/>
      <c r="K5" s="217"/>
      <c r="L5" s="3"/>
      <c r="M5" s="3"/>
      <c r="N5" s="3"/>
      <c r="O5" s="3"/>
      <c r="P5" s="3"/>
      <c r="Q5" s="4"/>
      <c r="R5" s="4"/>
      <c r="S5" s="4"/>
      <c r="T5" s="4"/>
      <c r="U5" s="4"/>
      <c r="V5" s="4"/>
      <c r="W5" s="4"/>
      <c r="X5" s="6"/>
    </row>
    <row r="6" spans="1:24" ht="34.5" customHeight="1" thickBot="1" x14ac:dyDescent="0.35">
      <c r="H6" s="44" t="s">
        <v>3</v>
      </c>
      <c r="I6" s="215" t="str">
        <f>IF(ISBLANK(NOTICE!D10),"",NOTICE!D10)</f>
        <v/>
      </c>
      <c r="J6" s="216"/>
      <c r="K6" s="217"/>
      <c r="L6" s="3"/>
      <c r="M6" s="3"/>
      <c r="N6" s="3"/>
      <c r="O6" s="3"/>
      <c r="P6" s="3"/>
      <c r="Q6" s="4"/>
      <c r="R6" s="4"/>
      <c r="S6" s="4"/>
      <c r="T6" s="4"/>
      <c r="U6" s="4"/>
      <c r="V6" s="4"/>
      <c r="W6" s="4"/>
      <c r="X6" s="6"/>
    </row>
    <row r="7" spans="1:24" ht="15" thickBot="1" x14ac:dyDescent="0.35">
      <c r="H7" s="6"/>
      <c r="I7" s="6"/>
      <c r="J7" s="6"/>
      <c r="K7" s="6"/>
      <c r="L7" s="6"/>
      <c r="M7" s="6"/>
      <c r="N7" s="6"/>
      <c r="O7" s="6"/>
      <c r="P7" s="6"/>
      <c r="Q7" s="6"/>
      <c r="R7" s="6"/>
      <c r="S7" s="6"/>
      <c r="T7" s="6"/>
      <c r="U7" s="6"/>
      <c r="V7" s="6"/>
      <c r="W7" s="6"/>
      <c r="X7" s="6"/>
    </row>
    <row r="8" spans="1:24" ht="37.5" customHeight="1" x14ac:dyDescent="0.3">
      <c r="G8" s="6"/>
      <c r="H8" s="6"/>
      <c r="I8" s="6"/>
      <c r="J8" s="6"/>
      <c r="K8" s="6"/>
      <c r="M8" s="3"/>
      <c r="N8" s="3"/>
      <c r="O8" s="3"/>
      <c r="P8" s="3"/>
      <c r="Q8" s="218" t="s">
        <v>370</v>
      </c>
      <c r="R8" s="220">
        <f>IFERROR(SUMIF(H13:H401,I420,V13:V401),"")</f>
        <v>0</v>
      </c>
      <c r="S8" s="218" t="s">
        <v>371</v>
      </c>
      <c r="T8" s="220">
        <f>IFERROR(SUMIF(H13:H401,I419,V13:V401),"")</f>
        <v>0</v>
      </c>
      <c r="U8" s="218" t="s">
        <v>372</v>
      </c>
      <c r="V8" s="220">
        <f>IFERROR(SUMIF(H13:H401,I418,V13:V401),"")</f>
        <v>0</v>
      </c>
      <c r="W8" s="6"/>
      <c r="X8" s="6"/>
    </row>
    <row r="9" spans="1:24" ht="37.5" customHeight="1" thickBot="1" x14ac:dyDescent="0.35">
      <c r="G9" s="6"/>
      <c r="H9" s="6"/>
      <c r="I9" s="6"/>
      <c r="J9" s="6"/>
      <c r="K9" s="6"/>
      <c r="M9" s="3"/>
      <c r="N9" s="3"/>
      <c r="O9" s="3"/>
      <c r="P9" s="3"/>
      <c r="Q9" s="219"/>
      <c r="R9" s="221"/>
      <c r="S9" s="219"/>
      <c r="T9" s="221"/>
      <c r="U9" s="219"/>
      <c r="V9" s="221"/>
      <c r="W9" s="6"/>
      <c r="X9" s="6"/>
    </row>
    <row r="10" spans="1:24" ht="36" customHeight="1" thickBot="1" x14ac:dyDescent="0.35">
      <c r="G10" s="6"/>
      <c r="H10" s="6"/>
      <c r="I10" s="6"/>
      <c r="J10" s="6"/>
      <c r="K10" s="6"/>
      <c r="L10" s="210" t="s">
        <v>97</v>
      </c>
      <c r="M10" s="211"/>
      <c r="N10" s="211"/>
      <c r="O10" s="211"/>
      <c r="P10" s="212"/>
      <c r="Q10" s="6"/>
      <c r="R10" s="6"/>
      <c r="S10" s="6"/>
      <c r="T10" s="6"/>
      <c r="U10" s="6"/>
      <c r="V10" s="6"/>
      <c r="W10" s="6"/>
      <c r="X10" s="6"/>
    </row>
    <row r="11" spans="1:24" s="29" customFormat="1" ht="33.75" customHeight="1" thickBot="1" x14ac:dyDescent="0.35">
      <c r="G11" s="6"/>
      <c r="H11" s="205" t="s">
        <v>4</v>
      </c>
      <c r="I11" s="213" t="s">
        <v>214</v>
      </c>
      <c r="J11" s="214"/>
      <c r="K11" s="214"/>
      <c r="L11" s="207" t="s">
        <v>96</v>
      </c>
      <c r="M11" s="208"/>
      <c r="N11" s="208"/>
      <c r="O11" s="208"/>
      <c r="P11" s="209"/>
      <c r="Q11" s="205" t="s">
        <v>378</v>
      </c>
      <c r="R11" s="205" t="s">
        <v>379</v>
      </c>
      <c r="S11" s="205" t="s">
        <v>375</v>
      </c>
      <c r="T11" s="205" t="s">
        <v>376</v>
      </c>
      <c r="U11" s="205" t="s">
        <v>377</v>
      </c>
      <c r="V11" s="205" t="s">
        <v>215</v>
      </c>
      <c r="W11" s="205" t="s">
        <v>7</v>
      </c>
      <c r="X11" s="6"/>
    </row>
    <row r="12" spans="1:24" ht="107.25" customHeight="1" thickBot="1" x14ac:dyDescent="0.35">
      <c r="H12" s="206"/>
      <c r="I12" s="46" t="s">
        <v>170</v>
      </c>
      <c r="J12" s="46" t="s">
        <v>172</v>
      </c>
      <c r="K12" s="46" t="s">
        <v>171</v>
      </c>
      <c r="L12" s="8" t="s">
        <v>240</v>
      </c>
      <c r="M12" s="8" t="s">
        <v>241</v>
      </c>
      <c r="N12" s="8" t="s">
        <v>242</v>
      </c>
      <c r="O12" s="8" t="s">
        <v>100</v>
      </c>
      <c r="P12" s="8" t="s">
        <v>216</v>
      </c>
      <c r="Q12" s="206"/>
      <c r="R12" s="206"/>
      <c r="S12" s="206"/>
      <c r="T12" s="206"/>
      <c r="U12" s="206"/>
      <c r="V12" s="206"/>
      <c r="W12" s="206"/>
      <c r="X12" s="6"/>
    </row>
    <row r="13" spans="1:24" ht="57.75" customHeight="1" x14ac:dyDescent="0.3">
      <c r="A13" s="29" t="str">
        <f t="shared" ref="A13:A76" si="0">IFERROR(INDEX(valeur,MATCH(I13,Type,0)),"")</f>
        <v/>
      </c>
      <c r="B13" s="29" t="str">
        <f t="shared" ref="B13:B76" si="1">IFERROR(INDEX(Nature,MATCH(J13,NatMat,0)),"")</f>
        <v/>
      </c>
      <c r="C13" s="135" t="str">
        <f t="shared" ref="C13:C76" si="2">IFERROR(A13&amp;" "&amp;B13&amp;" "&amp;K13,"")</f>
        <v xml:space="preserve">  </v>
      </c>
      <c r="D13" s="29">
        <f>IFERROR(IF(I13="Matériels en faveur de la diversification, la réorientation, la reconversion des exploitations agricoles",1,COUNTIF(Matériels_OCS!$G$4:$G$342,C13)),"")</f>
        <v>0</v>
      </c>
      <c r="E13" s="135" t="str">
        <f t="shared" ref="E13:E76" si="3">IFERROR(IF(ISBLANK(J13),"",IF(OR(D13&gt;0,I13="Matériels en faveur de la démonstration, la vulgarisation ou l'innovation des pratiques agricoles"),"OK","Matériel Non concerné")),"")</f>
        <v/>
      </c>
      <c r="H13" s="92"/>
      <c r="I13" s="89"/>
      <c r="J13" s="72"/>
      <c r="K13" s="87"/>
      <c r="L13" s="104" t="str">
        <f t="shared" ref="L13:L76" si="4">IFERROR(IF(ISBLANK(K13),"",IF(E13="Matériel Non concerné",E13&amp;" "&amp;"modifier le Type de Matériels",IF(AND(J13&lt;&gt;"",D13=0),"sans OCS",INDEX(Genre,MATCH(C13,OCS,0))))),"")</f>
        <v/>
      </c>
      <c r="M13" s="103" t="str">
        <f t="shared" ref="M13:M76" si="5">IFERROR(IF(L13="sans OCS","",(INDEX(Montant,MATCH(C13,OCS,0)))),"")</f>
        <v/>
      </c>
      <c r="N13" s="102" t="str">
        <f t="shared" ref="N13:N76" si="6">IFERROR(IF(L13="sans OCS","",(INDEX(Unité,MATCH(C13,OCS,0)))),"")</f>
        <v/>
      </c>
      <c r="O13" s="90"/>
      <c r="P13" s="101" t="str">
        <f t="shared" ref="P13:P77" si="7">IFERROR(IF(L13="Barème",M13*O13,IF(L13="Forfait",M13*O13,"")),"")</f>
        <v/>
      </c>
      <c r="Q13" s="93"/>
      <c r="R13" s="93"/>
      <c r="S13" s="94"/>
      <c r="T13" s="94"/>
      <c r="U13" s="94"/>
      <c r="V13" s="100" t="str">
        <f>IF(AND((L13)&lt;&gt;"",ISBLANK(S13)),"Renseigner obligatoirement le Devis 1",IF(AND(K13="Tracteur agricole",COUNTIF(K$13:K$401,"Tracteur agricole")&gt;1),"1 tracteur éligible par dossier",IF(AND(P13="",ISBLANK(S13)),"",IF(AND(P13="",S13&gt;0),S13,P13))))</f>
        <v/>
      </c>
      <c r="W13" s="90"/>
      <c r="X13" s="6"/>
    </row>
    <row r="14" spans="1:24" ht="57" customHeight="1" x14ac:dyDescent="0.3">
      <c r="A14" s="29" t="str">
        <f t="shared" si="0"/>
        <v/>
      </c>
      <c r="B14" s="29" t="str">
        <f t="shared" si="1"/>
        <v/>
      </c>
      <c r="C14" s="135" t="str">
        <f t="shared" si="2"/>
        <v xml:space="preserve">  </v>
      </c>
      <c r="D14" s="29">
        <f>IFERROR(IF(I14="Matériels en faveur de la diversification, la réorientation, la reconversion des exploitations agricoles",1,COUNTIF(Matériels_OCS!$G$4:$G$342,C14)),"")</f>
        <v>0</v>
      </c>
      <c r="E14" s="135" t="str">
        <f t="shared" si="3"/>
        <v/>
      </c>
      <c r="H14" s="92"/>
      <c r="I14" s="89"/>
      <c r="J14" s="72"/>
      <c r="K14" s="87"/>
      <c r="L14" s="104" t="str">
        <f t="shared" si="4"/>
        <v/>
      </c>
      <c r="M14" s="103" t="str">
        <f t="shared" si="5"/>
        <v/>
      </c>
      <c r="N14" s="102" t="str">
        <f t="shared" si="6"/>
        <v/>
      </c>
      <c r="O14" s="90"/>
      <c r="P14" s="101" t="str">
        <f t="shared" si="7"/>
        <v/>
      </c>
      <c r="Q14" s="93"/>
      <c r="R14" s="93"/>
      <c r="S14" s="94"/>
      <c r="T14" s="94"/>
      <c r="U14" s="94"/>
      <c r="V14" s="100" t="str">
        <f t="shared" ref="V14:V77" si="8">IF(AND((L14)&lt;&gt;"",ISBLANK(S14)),"Renseigner obligatoirement le Devis 1",IF(AND(K14="Tracteur agricole",COUNTIF(K$13:K$401,"Tracteur agricole")&gt;1),"1 tracteur éligible par dossier",IF(AND(P14="",ISBLANK(S14)),"",IF(AND(P14="",S14&gt;0),S14,P14))))</f>
        <v/>
      </c>
      <c r="W14" s="90"/>
      <c r="X14" s="6"/>
    </row>
    <row r="15" spans="1:24" ht="70.5" customHeight="1" x14ac:dyDescent="0.3">
      <c r="A15" s="29" t="str">
        <f t="shared" si="0"/>
        <v/>
      </c>
      <c r="B15" s="29" t="str">
        <f t="shared" si="1"/>
        <v/>
      </c>
      <c r="C15" s="135" t="str">
        <f t="shared" si="2"/>
        <v xml:space="preserve">  </v>
      </c>
      <c r="D15" s="29">
        <f>IFERROR(IF(I15="Matériels en faveur de la diversification, la réorientation, la reconversion des exploitations agricoles",1,COUNTIF(Matériels_OCS!$G$4:$G$342,C15)),"")</f>
        <v>0</v>
      </c>
      <c r="E15" s="135" t="str">
        <f t="shared" si="3"/>
        <v/>
      </c>
      <c r="H15" s="92"/>
      <c r="I15" s="89"/>
      <c r="J15" s="72"/>
      <c r="K15" s="87"/>
      <c r="L15" s="104" t="str">
        <f t="shared" si="4"/>
        <v/>
      </c>
      <c r="M15" s="103" t="str">
        <f t="shared" si="5"/>
        <v/>
      </c>
      <c r="N15" s="102" t="str">
        <f t="shared" si="6"/>
        <v/>
      </c>
      <c r="O15" s="90"/>
      <c r="P15" s="101" t="str">
        <f t="shared" si="7"/>
        <v/>
      </c>
      <c r="Q15" s="95"/>
      <c r="R15" s="93"/>
      <c r="S15" s="94"/>
      <c r="T15" s="94"/>
      <c r="U15" s="94"/>
      <c r="V15" s="100" t="str">
        <f t="shared" si="8"/>
        <v/>
      </c>
      <c r="W15" s="90"/>
      <c r="X15" s="6"/>
    </row>
    <row r="16" spans="1:24" ht="57.75" customHeight="1" x14ac:dyDescent="0.3">
      <c r="A16" s="29" t="str">
        <f t="shared" si="0"/>
        <v/>
      </c>
      <c r="B16" s="29" t="str">
        <f t="shared" si="1"/>
        <v/>
      </c>
      <c r="C16" s="135" t="str">
        <f t="shared" si="2"/>
        <v xml:space="preserve">  </v>
      </c>
      <c r="D16" s="29">
        <f>IFERROR(IF(I16="Matériels en faveur de la diversification, la réorientation, la reconversion des exploitations agricoles",1,COUNTIF(Matériels_OCS!$G$4:$G$342,C16)),"")</f>
        <v>0</v>
      </c>
      <c r="E16" s="135" t="str">
        <f t="shared" si="3"/>
        <v/>
      </c>
      <c r="H16" s="92"/>
      <c r="I16" s="89"/>
      <c r="J16" s="72"/>
      <c r="K16" s="87"/>
      <c r="L16" s="104" t="str">
        <f t="shared" si="4"/>
        <v/>
      </c>
      <c r="M16" s="103" t="str">
        <f t="shared" si="5"/>
        <v/>
      </c>
      <c r="N16" s="102" t="str">
        <f t="shared" si="6"/>
        <v/>
      </c>
      <c r="O16" s="90"/>
      <c r="P16" s="101" t="str">
        <f t="shared" si="7"/>
        <v/>
      </c>
      <c r="Q16" s="95"/>
      <c r="R16" s="93"/>
      <c r="S16" s="94"/>
      <c r="T16" s="94"/>
      <c r="U16" s="94"/>
      <c r="V16" s="100" t="str">
        <f t="shared" si="8"/>
        <v/>
      </c>
      <c r="W16" s="90"/>
      <c r="X16" s="6"/>
    </row>
    <row r="17" spans="1:24" ht="57.75" customHeight="1" x14ac:dyDescent="0.3">
      <c r="A17" s="29" t="str">
        <f t="shared" si="0"/>
        <v/>
      </c>
      <c r="B17" s="29" t="str">
        <f t="shared" si="1"/>
        <v/>
      </c>
      <c r="C17" s="135" t="str">
        <f t="shared" si="2"/>
        <v xml:space="preserve">  </v>
      </c>
      <c r="D17" s="29">
        <f>IFERROR(IF(I17="Matériels en faveur de la diversification, la réorientation, la reconversion des exploitations agricoles",1,COUNTIF(Matériels_OCS!$G$4:$G$342,C17)),"")</f>
        <v>0</v>
      </c>
      <c r="E17" s="135" t="str">
        <f t="shared" si="3"/>
        <v/>
      </c>
      <c r="H17" s="92"/>
      <c r="I17" s="89"/>
      <c r="J17" s="72"/>
      <c r="K17" s="87"/>
      <c r="L17" s="104" t="str">
        <f t="shared" si="4"/>
        <v/>
      </c>
      <c r="M17" s="103" t="str">
        <f t="shared" si="5"/>
        <v/>
      </c>
      <c r="N17" s="102" t="str">
        <f t="shared" si="6"/>
        <v/>
      </c>
      <c r="O17" s="90"/>
      <c r="P17" s="101" t="str">
        <f t="shared" si="7"/>
        <v/>
      </c>
      <c r="Q17" s="95"/>
      <c r="R17" s="93"/>
      <c r="S17" s="94"/>
      <c r="T17" s="94"/>
      <c r="U17" s="94"/>
      <c r="V17" s="100" t="str">
        <f t="shared" si="8"/>
        <v/>
      </c>
      <c r="W17" s="90"/>
      <c r="X17" s="6"/>
    </row>
    <row r="18" spans="1:24" ht="57.75" customHeight="1" x14ac:dyDescent="0.3">
      <c r="A18" s="29" t="str">
        <f t="shared" si="0"/>
        <v/>
      </c>
      <c r="B18" s="29" t="str">
        <f t="shared" si="1"/>
        <v/>
      </c>
      <c r="C18" s="135" t="str">
        <f t="shared" si="2"/>
        <v xml:space="preserve">  </v>
      </c>
      <c r="D18" s="29">
        <f>IFERROR(IF(I18="Matériels en faveur de la diversification, la réorientation, la reconversion des exploitations agricoles",1,COUNTIF(Matériels_OCS!$G$4:$G$342,C18)),"")</f>
        <v>0</v>
      </c>
      <c r="E18" s="135" t="str">
        <f t="shared" si="3"/>
        <v/>
      </c>
      <c r="H18" s="92"/>
      <c r="I18" s="89"/>
      <c r="J18" s="72"/>
      <c r="K18" s="87"/>
      <c r="L18" s="104" t="str">
        <f t="shared" si="4"/>
        <v/>
      </c>
      <c r="M18" s="103" t="str">
        <f t="shared" si="5"/>
        <v/>
      </c>
      <c r="N18" s="102" t="str">
        <f t="shared" si="6"/>
        <v/>
      </c>
      <c r="O18" s="90"/>
      <c r="P18" s="101" t="str">
        <f t="shared" si="7"/>
        <v/>
      </c>
      <c r="Q18" s="95"/>
      <c r="R18" s="93"/>
      <c r="S18" s="94"/>
      <c r="T18" s="94"/>
      <c r="U18" s="94"/>
      <c r="V18" s="100" t="str">
        <f t="shared" si="8"/>
        <v/>
      </c>
      <c r="W18" s="90"/>
      <c r="X18" s="6"/>
    </row>
    <row r="19" spans="1:24" ht="57.75" customHeight="1" x14ac:dyDescent="0.3">
      <c r="A19" s="29" t="str">
        <f t="shared" si="0"/>
        <v/>
      </c>
      <c r="B19" s="29" t="str">
        <f t="shared" si="1"/>
        <v/>
      </c>
      <c r="C19" s="135" t="str">
        <f t="shared" si="2"/>
        <v xml:space="preserve">  </v>
      </c>
      <c r="D19" s="29">
        <f>IFERROR(IF(I19="Matériels en faveur de la diversification, la réorientation, la reconversion des exploitations agricoles",1,COUNTIF(Matériels_OCS!$G$4:$G$342,C19)),"")</f>
        <v>0</v>
      </c>
      <c r="E19" s="135" t="str">
        <f t="shared" si="3"/>
        <v/>
      </c>
      <c r="H19" s="92"/>
      <c r="I19" s="89"/>
      <c r="J19" s="72"/>
      <c r="K19" s="87"/>
      <c r="L19" s="104" t="str">
        <f t="shared" si="4"/>
        <v/>
      </c>
      <c r="M19" s="103" t="str">
        <f t="shared" si="5"/>
        <v/>
      </c>
      <c r="N19" s="102" t="str">
        <f t="shared" si="6"/>
        <v/>
      </c>
      <c r="O19" s="90"/>
      <c r="P19" s="101" t="str">
        <f t="shared" si="7"/>
        <v/>
      </c>
      <c r="Q19" s="95"/>
      <c r="R19" s="93"/>
      <c r="S19" s="94"/>
      <c r="T19" s="94"/>
      <c r="U19" s="94"/>
      <c r="V19" s="100" t="str">
        <f t="shared" si="8"/>
        <v/>
      </c>
      <c r="W19" s="90"/>
      <c r="X19" s="6"/>
    </row>
    <row r="20" spans="1:24" ht="57.75" customHeight="1" x14ac:dyDescent="0.3">
      <c r="A20" s="29" t="str">
        <f t="shared" si="0"/>
        <v/>
      </c>
      <c r="B20" s="29" t="str">
        <f t="shared" si="1"/>
        <v/>
      </c>
      <c r="C20" s="135" t="str">
        <f t="shared" si="2"/>
        <v xml:space="preserve">  </v>
      </c>
      <c r="D20" s="29">
        <f>IFERROR(IF(I20="Matériels en faveur de la diversification, la réorientation, la reconversion des exploitations agricoles",1,COUNTIF(Matériels_OCS!$G$4:$G$342,C20)),"")</f>
        <v>0</v>
      </c>
      <c r="E20" s="135" t="str">
        <f t="shared" si="3"/>
        <v/>
      </c>
      <c r="H20" s="92"/>
      <c r="I20" s="89"/>
      <c r="J20" s="72"/>
      <c r="K20" s="87"/>
      <c r="L20" s="104" t="str">
        <f t="shared" si="4"/>
        <v/>
      </c>
      <c r="M20" s="103" t="str">
        <f t="shared" si="5"/>
        <v/>
      </c>
      <c r="N20" s="102" t="str">
        <f t="shared" si="6"/>
        <v/>
      </c>
      <c r="O20" s="90"/>
      <c r="P20" s="101" t="str">
        <f t="shared" si="7"/>
        <v/>
      </c>
      <c r="Q20" s="95"/>
      <c r="R20" s="93"/>
      <c r="S20" s="94"/>
      <c r="T20" s="94"/>
      <c r="U20" s="94"/>
      <c r="V20" s="100" t="str">
        <f t="shared" si="8"/>
        <v/>
      </c>
      <c r="W20" s="90"/>
      <c r="X20" s="6"/>
    </row>
    <row r="21" spans="1:24" ht="57.75" customHeight="1" x14ac:dyDescent="0.3">
      <c r="A21" s="29" t="str">
        <f t="shared" si="0"/>
        <v/>
      </c>
      <c r="B21" s="29" t="str">
        <f t="shared" si="1"/>
        <v/>
      </c>
      <c r="C21" s="135" t="str">
        <f t="shared" si="2"/>
        <v xml:space="preserve">  </v>
      </c>
      <c r="D21" s="29">
        <f>IFERROR(IF(I21="Matériels en faveur de la diversification, la réorientation, la reconversion des exploitations agricoles",1,COUNTIF(Matériels_OCS!$G$4:$G$342,C21)),"")</f>
        <v>0</v>
      </c>
      <c r="E21" s="135" t="str">
        <f t="shared" si="3"/>
        <v/>
      </c>
      <c r="H21" s="92"/>
      <c r="I21" s="89"/>
      <c r="J21" s="72"/>
      <c r="K21" s="87"/>
      <c r="L21" s="104" t="str">
        <f t="shared" si="4"/>
        <v/>
      </c>
      <c r="M21" s="103" t="str">
        <f t="shared" si="5"/>
        <v/>
      </c>
      <c r="N21" s="102" t="str">
        <f t="shared" si="6"/>
        <v/>
      </c>
      <c r="O21" s="90"/>
      <c r="P21" s="101" t="str">
        <f t="shared" si="7"/>
        <v/>
      </c>
      <c r="Q21" s="95"/>
      <c r="R21" s="93"/>
      <c r="S21" s="94"/>
      <c r="T21" s="94"/>
      <c r="U21" s="94"/>
      <c r="V21" s="100" t="str">
        <f t="shared" si="8"/>
        <v/>
      </c>
      <c r="W21" s="90"/>
      <c r="X21" s="6"/>
    </row>
    <row r="22" spans="1:24" ht="57.75" customHeight="1" x14ac:dyDescent="0.3">
      <c r="A22" s="29" t="str">
        <f t="shared" si="0"/>
        <v/>
      </c>
      <c r="B22" s="29" t="str">
        <f t="shared" si="1"/>
        <v/>
      </c>
      <c r="C22" s="135" t="str">
        <f t="shared" si="2"/>
        <v xml:space="preserve">  </v>
      </c>
      <c r="D22" s="29">
        <f>IFERROR(IF(I22="Matériels en faveur de la diversification, la réorientation, la reconversion des exploitations agricoles",1,COUNTIF(Matériels_OCS!$G$4:$G$342,C22)),"")</f>
        <v>0</v>
      </c>
      <c r="E22" s="135" t="str">
        <f t="shared" si="3"/>
        <v/>
      </c>
      <c r="H22" s="92"/>
      <c r="I22" s="89"/>
      <c r="J22" s="72"/>
      <c r="K22" s="87"/>
      <c r="L22" s="104" t="str">
        <f t="shared" si="4"/>
        <v/>
      </c>
      <c r="M22" s="103" t="str">
        <f t="shared" si="5"/>
        <v/>
      </c>
      <c r="N22" s="102" t="str">
        <f t="shared" si="6"/>
        <v/>
      </c>
      <c r="O22" s="90"/>
      <c r="P22" s="101" t="str">
        <f t="shared" si="7"/>
        <v/>
      </c>
      <c r="Q22" s="95"/>
      <c r="R22" s="93"/>
      <c r="S22" s="94"/>
      <c r="T22" s="94"/>
      <c r="U22" s="94"/>
      <c r="V22" s="100" t="str">
        <f t="shared" si="8"/>
        <v/>
      </c>
      <c r="W22" s="90"/>
      <c r="X22" s="6"/>
    </row>
    <row r="23" spans="1:24" ht="57.75" customHeight="1" x14ac:dyDescent="0.3">
      <c r="A23" s="29" t="str">
        <f t="shared" si="0"/>
        <v/>
      </c>
      <c r="B23" s="29" t="str">
        <f t="shared" si="1"/>
        <v/>
      </c>
      <c r="C23" s="135" t="str">
        <f t="shared" si="2"/>
        <v xml:space="preserve">  </v>
      </c>
      <c r="D23" s="29">
        <f>IFERROR(IF(I23="Matériels en faveur de la diversification, la réorientation, la reconversion des exploitations agricoles",1,COUNTIF(Matériels_OCS!$G$4:$G$342,C23)),"")</f>
        <v>0</v>
      </c>
      <c r="E23" s="135" t="str">
        <f t="shared" si="3"/>
        <v/>
      </c>
      <c r="H23" s="92"/>
      <c r="I23" s="89"/>
      <c r="J23" s="72"/>
      <c r="K23" s="87"/>
      <c r="L23" s="104" t="str">
        <f t="shared" si="4"/>
        <v/>
      </c>
      <c r="M23" s="103" t="str">
        <f t="shared" si="5"/>
        <v/>
      </c>
      <c r="N23" s="102" t="str">
        <f t="shared" si="6"/>
        <v/>
      </c>
      <c r="O23" s="90"/>
      <c r="P23" s="101" t="str">
        <f t="shared" si="7"/>
        <v/>
      </c>
      <c r="Q23" s="95"/>
      <c r="R23" s="93"/>
      <c r="S23" s="94"/>
      <c r="T23" s="94"/>
      <c r="U23" s="94"/>
      <c r="V23" s="100" t="str">
        <f t="shared" si="8"/>
        <v/>
      </c>
      <c r="W23" s="90"/>
      <c r="X23" s="6"/>
    </row>
    <row r="24" spans="1:24" ht="57.75" customHeight="1" x14ac:dyDescent="0.3">
      <c r="A24" s="29" t="str">
        <f t="shared" si="0"/>
        <v/>
      </c>
      <c r="B24" s="29" t="str">
        <f t="shared" si="1"/>
        <v/>
      </c>
      <c r="C24" s="135" t="str">
        <f t="shared" si="2"/>
        <v xml:space="preserve">  </v>
      </c>
      <c r="D24" s="29">
        <f>IFERROR(IF(I24="Matériels en faveur de la diversification, la réorientation, la reconversion des exploitations agricoles",1,COUNTIF(Matériels_OCS!$G$4:$G$342,C24)),"")</f>
        <v>0</v>
      </c>
      <c r="E24" s="135" t="str">
        <f t="shared" si="3"/>
        <v/>
      </c>
      <c r="H24" s="92"/>
      <c r="I24" s="89"/>
      <c r="J24" s="72"/>
      <c r="K24" s="87"/>
      <c r="L24" s="104" t="str">
        <f t="shared" si="4"/>
        <v/>
      </c>
      <c r="M24" s="103" t="str">
        <f t="shared" si="5"/>
        <v/>
      </c>
      <c r="N24" s="102" t="str">
        <f t="shared" si="6"/>
        <v/>
      </c>
      <c r="O24" s="90"/>
      <c r="P24" s="101" t="str">
        <f t="shared" si="7"/>
        <v/>
      </c>
      <c r="Q24" s="95"/>
      <c r="R24" s="93"/>
      <c r="S24" s="94"/>
      <c r="T24" s="94"/>
      <c r="U24" s="94"/>
      <c r="V24" s="100" t="str">
        <f t="shared" si="8"/>
        <v/>
      </c>
      <c r="W24" s="90"/>
      <c r="X24" s="6"/>
    </row>
    <row r="25" spans="1:24" ht="57.75" customHeight="1" x14ac:dyDescent="0.3">
      <c r="A25" s="29" t="str">
        <f t="shared" si="0"/>
        <v/>
      </c>
      <c r="B25" s="29" t="str">
        <f t="shared" si="1"/>
        <v/>
      </c>
      <c r="C25" s="135" t="str">
        <f t="shared" si="2"/>
        <v xml:space="preserve">  </v>
      </c>
      <c r="D25" s="29">
        <f>IFERROR(IF(I25="Matériels en faveur de la diversification, la réorientation, la reconversion des exploitations agricoles",1,COUNTIF(Matériels_OCS!$G$4:$G$342,C25)),"")</f>
        <v>0</v>
      </c>
      <c r="E25" s="135" t="str">
        <f t="shared" si="3"/>
        <v/>
      </c>
      <c r="H25" s="92"/>
      <c r="I25" s="89"/>
      <c r="J25" s="72"/>
      <c r="K25" s="87"/>
      <c r="L25" s="104" t="str">
        <f t="shared" si="4"/>
        <v/>
      </c>
      <c r="M25" s="103" t="str">
        <f t="shared" si="5"/>
        <v/>
      </c>
      <c r="N25" s="102" t="str">
        <f t="shared" si="6"/>
        <v/>
      </c>
      <c r="O25" s="90"/>
      <c r="P25" s="101" t="str">
        <f t="shared" si="7"/>
        <v/>
      </c>
      <c r="Q25" s="95"/>
      <c r="R25" s="93"/>
      <c r="S25" s="94"/>
      <c r="T25" s="94"/>
      <c r="U25" s="94"/>
      <c r="V25" s="100" t="str">
        <f t="shared" si="8"/>
        <v/>
      </c>
      <c r="W25" s="90"/>
      <c r="X25" s="6"/>
    </row>
    <row r="26" spans="1:24" ht="57.75" customHeight="1" x14ac:dyDescent="0.3">
      <c r="A26" s="29" t="str">
        <f t="shared" si="0"/>
        <v/>
      </c>
      <c r="B26" s="29" t="str">
        <f t="shared" si="1"/>
        <v/>
      </c>
      <c r="C26" s="135" t="str">
        <f t="shared" si="2"/>
        <v xml:space="preserve">  </v>
      </c>
      <c r="D26" s="29">
        <f>IFERROR(IF(I26="Matériels en faveur de la diversification, la réorientation, la reconversion des exploitations agricoles",1,COUNTIF(Matériels_OCS!$G$4:$G$342,C26)),"")</f>
        <v>0</v>
      </c>
      <c r="E26" s="135" t="str">
        <f t="shared" si="3"/>
        <v/>
      </c>
      <c r="H26" s="92"/>
      <c r="I26" s="89"/>
      <c r="J26" s="72"/>
      <c r="K26" s="87"/>
      <c r="L26" s="104" t="str">
        <f t="shared" si="4"/>
        <v/>
      </c>
      <c r="M26" s="103" t="str">
        <f t="shared" si="5"/>
        <v/>
      </c>
      <c r="N26" s="102" t="str">
        <f t="shared" si="6"/>
        <v/>
      </c>
      <c r="O26" s="90"/>
      <c r="P26" s="101" t="str">
        <f t="shared" si="7"/>
        <v/>
      </c>
      <c r="Q26" s="95"/>
      <c r="R26" s="93"/>
      <c r="S26" s="94"/>
      <c r="T26" s="94"/>
      <c r="U26" s="94"/>
      <c r="V26" s="100" t="str">
        <f t="shared" si="8"/>
        <v/>
      </c>
      <c r="W26" s="90"/>
      <c r="X26" s="6"/>
    </row>
    <row r="27" spans="1:24" ht="57.75" customHeight="1" x14ac:dyDescent="0.3">
      <c r="A27" s="29" t="str">
        <f t="shared" si="0"/>
        <v/>
      </c>
      <c r="B27" s="29" t="str">
        <f t="shared" si="1"/>
        <v/>
      </c>
      <c r="C27" s="135" t="str">
        <f t="shared" si="2"/>
        <v xml:space="preserve">  </v>
      </c>
      <c r="D27" s="29">
        <f>IFERROR(IF(I27="Matériels en faveur de la diversification, la réorientation, la reconversion des exploitations agricoles",1,COUNTIF(Matériels_OCS!$G$4:$G$342,C27)),"")</f>
        <v>0</v>
      </c>
      <c r="E27" s="135" t="str">
        <f t="shared" si="3"/>
        <v/>
      </c>
      <c r="H27" s="92"/>
      <c r="I27" s="89"/>
      <c r="J27" s="72"/>
      <c r="K27" s="87"/>
      <c r="L27" s="104" t="str">
        <f t="shared" si="4"/>
        <v/>
      </c>
      <c r="M27" s="103" t="str">
        <f t="shared" si="5"/>
        <v/>
      </c>
      <c r="N27" s="102" t="str">
        <f t="shared" si="6"/>
        <v/>
      </c>
      <c r="O27" s="90"/>
      <c r="P27" s="101" t="str">
        <f t="shared" si="7"/>
        <v/>
      </c>
      <c r="Q27" s="95"/>
      <c r="R27" s="93"/>
      <c r="S27" s="94"/>
      <c r="T27" s="94"/>
      <c r="U27" s="94"/>
      <c r="V27" s="100" t="str">
        <f t="shared" si="8"/>
        <v/>
      </c>
      <c r="W27" s="90"/>
      <c r="X27" s="6"/>
    </row>
    <row r="28" spans="1:24" ht="57.75" customHeight="1" x14ac:dyDescent="0.3">
      <c r="A28" s="29" t="str">
        <f t="shared" si="0"/>
        <v/>
      </c>
      <c r="B28" s="29" t="str">
        <f t="shared" si="1"/>
        <v/>
      </c>
      <c r="C28" s="135" t="str">
        <f t="shared" si="2"/>
        <v xml:space="preserve">  </v>
      </c>
      <c r="D28" s="29">
        <f>IFERROR(IF(I28="Matériels en faveur de la diversification, la réorientation, la reconversion des exploitations agricoles",1,COUNTIF(Matériels_OCS!$G$4:$G$342,C28)),"")</f>
        <v>0</v>
      </c>
      <c r="E28" s="135" t="str">
        <f t="shared" si="3"/>
        <v/>
      </c>
      <c r="H28" s="92"/>
      <c r="I28" s="89"/>
      <c r="J28" s="72"/>
      <c r="K28" s="87"/>
      <c r="L28" s="104" t="str">
        <f t="shared" si="4"/>
        <v/>
      </c>
      <c r="M28" s="103" t="str">
        <f t="shared" si="5"/>
        <v/>
      </c>
      <c r="N28" s="102" t="str">
        <f t="shared" si="6"/>
        <v/>
      </c>
      <c r="O28" s="90"/>
      <c r="P28" s="101" t="str">
        <f t="shared" si="7"/>
        <v/>
      </c>
      <c r="Q28" s="95"/>
      <c r="R28" s="93"/>
      <c r="S28" s="94"/>
      <c r="T28" s="94"/>
      <c r="U28" s="94"/>
      <c r="V28" s="100" t="str">
        <f t="shared" si="8"/>
        <v/>
      </c>
      <c r="W28" s="90"/>
      <c r="X28" s="6"/>
    </row>
    <row r="29" spans="1:24" ht="57.75" customHeight="1" x14ac:dyDescent="0.3">
      <c r="A29" s="29" t="str">
        <f t="shared" si="0"/>
        <v/>
      </c>
      <c r="B29" s="29" t="str">
        <f t="shared" si="1"/>
        <v/>
      </c>
      <c r="C29" s="135" t="str">
        <f t="shared" si="2"/>
        <v xml:space="preserve">  </v>
      </c>
      <c r="D29" s="29">
        <f>IFERROR(IF(I29="Matériels en faveur de la diversification, la réorientation, la reconversion des exploitations agricoles",1,COUNTIF(Matériels_OCS!$G$4:$G$342,C29)),"")</f>
        <v>0</v>
      </c>
      <c r="E29" s="135" t="str">
        <f t="shared" si="3"/>
        <v/>
      </c>
      <c r="H29" s="92"/>
      <c r="I29" s="89"/>
      <c r="J29" s="72"/>
      <c r="K29" s="87"/>
      <c r="L29" s="104" t="str">
        <f t="shared" si="4"/>
        <v/>
      </c>
      <c r="M29" s="103" t="str">
        <f t="shared" si="5"/>
        <v/>
      </c>
      <c r="N29" s="102" t="str">
        <f t="shared" si="6"/>
        <v/>
      </c>
      <c r="O29" s="90"/>
      <c r="P29" s="101" t="str">
        <f t="shared" si="7"/>
        <v/>
      </c>
      <c r="Q29" s="95"/>
      <c r="R29" s="93"/>
      <c r="S29" s="94"/>
      <c r="T29" s="94"/>
      <c r="U29" s="94"/>
      <c r="V29" s="100" t="str">
        <f t="shared" si="8"/>
        <v/>
      </c>
      <c r="W29" s="90"/>
      <c r="X29" s="6"/>
    </row>
    <row r="30" spans="1:24" ht="57.75" customHeight="1" x14ac:dyDescent="0.3">
      <c r="A30" s="29" t="str">
        <f t="shared" si="0"/>
        <v/>
      </c>
      <c r="B30" s="29" t="str">
        <f t="shared" si="1"/>
        <v/>
      </c>
      <c r="C30" s="135" t="str">
        <f t="shared" si="2"/>
        <v xml:space="preserve">  </v>
      </c>
      <c r="D30" s="29">
        <f>IFERROR(IF(I30="Matériels en faveur de la diversification, la réorientation, la reconversion des exploitations agricoles",1,COUNTIF(Matériels_OCS!$G$4:$G$342,C30)),"")</f>
        <v>0</v>
      </c>
      <c r="E30" s="135" t="str">
        <f t="shared" si="3"/>
        <v/>
      </c>
      <c r="H30" s="92"/>
      <c r="I30" s="89"/>
      <c r="J30" s="72"/>
      <c r="K30" s="87"/>
      <c r="L30" s="104" t="str">
        <f t="shared" si="4"/>
        <v/>
      </c>
      <c r="M30" s="103" t="str">
        <f t="shared" si="5"/>
        <v/>
      </c>
      <c r="N30" s="102" t="str">
        <f t="shared" si="6"/>
        <v/>
      </c>
      <c r="O30" s="90"/>
      <c r="P30" s="101" t="str">
        <f t="shared" si="7"/>
        <v/>
      </c>
      <c r="Q30" s="95"/>
      <c r="R30" s="93"/>
      <c r="S30" s="94"/>
      <c r="T30" s="94"/>
      <c r="U30" s="94"/>
      <c r="V30" s="100" t="str">
        <f t="shared" si="8"/>
        <v/>
      </c>
      <c r="W30" s="90"/>
      <c r="X30" s="6"/>
    </row>
    <row r="31" spans="1:24" ht="57.75" customHeight="1" x14ac:dyDescent="0.3">
      <c r="A31" s="29" t="str">
        <f t="shared" si="0"/>
        <v/>
      </c>
      <c r="B31" s="29" t="str">
        <f t="shared" si="1"/>
        <v/>
      </c>
      <c r="C31" s="135" t="str">
        <f t="shared" si="2"/>
        <v xml:space="preserve">  </v>
      </c>
      <c r="D31" s="29">
        <f>IFERROR(IF(I31="Matériels en faveur de la diversification, la réorientation, la reconversion des exploitations agricoles",1,COUNTIF(Matériels_OCS!$G$4:$G$342,C31)),"")</f>
        <v>0</v>
      </c>
      <c r="E31" s="135" t="str">
        <f t="shared" si="3"/>
        <v/>
      </c>
      <c r="H31" s="92"/>
      <c r="I31" s="89"/>
      <c r="J31" s="72"/>
      <c r="K31" s="87"/>
      <c r="L31" s="104" t="str">
        <f t="shared" si="4"/>
        <v/>
      </c>
      <c r="M31" s="103" t="str">
        <f t="shared" si="5"/>
        <v/>
      </c>
      <c r="N31" s="102" t="str">
        <f t="shared" si="6"/>
        <v/>
      </c>
      <c r="O31" s="90"/>
      <c r="P31" s="101" t="str">
        <f t="shared" si="7"/>
        <v/>
      </c>
      <c r="Q31" s="95"/>
      <c r="R31" s="93"/>
      <c r="S31" s="94"/>
      <c r="T31" s="94"/>
      <c r="U31" s="94"/>
      <c r="V31" s="100" t="str">
        <f t="shared" si="8"/>
        <v/>
      </c>
      <c r="W31" s="90"/>
      <c r="X31" s="6"/>
    </row>
    <row r="32" spans="1:24" ht="57.75" customHeight="1" x14ac:dyDescent="0.3">
      <c r="A32" s="29" t="str">
        <f t="shared" si="0"/>
        <v/>
      </c>
      <c r="B32" s="29" t="str">
        <f t="shared" si="1"/>
        <v/>
      </c>
      <c r="C32" s="135" t="str">
        <f t="shared" si="2"/>
        <v xml:space="preserve">  </v>
      </c>
      <c r="D32" s="29">
        <f>IFERROR(IF(I32="Matériels en faveur de la diversification, la réorientation, la reconversion des exploitations agricoles",1,COUNTIF(Matériels_OCS!$G$4:$G$342,C32)),"")</f>
        <v>0</v>
      </c>
      <c r="E32" s="135" t="str">
        <f t="shared" si="3"/>
        <v/>
      </c>
      <c r="H32" s="92"/>
      <c r="I32" s="89"/>
      <c r="J32" s="72"/>
      <c r="K32" s="87"/>
      <c r="L32" s="104" t="str">
        <f t="shared" si="4"/>
        <v/>
      </c>
      <c r="M32" s="103" t="str">
        <f t="shared" si="5"/>
        <v/>
      </c>
      <c r="N32" s="102" t="str">
        <f t="shared" si="6"/>
        <v/>
      </c>
      <c r="O32" s="90"/>
      <c r="P32" s="101" t="str">
        <f t="shared" si="7"/>
        <v/>
      </c>
      <c r="Q32" s="95"/>
      <c r="R32" s="93"/>
      <c r="S32" s="94"/>
      <c r="T32" s="94"/>
      <c r="U32" s="94"/>
      <c r="V32" s="100" t="str">
        <f t="shared" si="8"/>
        <v/>
      </c>
      <c r="W32" s="90"/>
      <c r="X32" s="6"/>
    </row>
    <row r="33" spans="1:24" ht="57.75" customHeight="1" x14ac:dyDescent="0.3">
      <c r="A33" s="29" t="str">
        <f t="shared" si="0"/>
        <v/>
      </c>
      <c r="B33" s="29" t="str">
        <f t="shared" si="1"/>
        <v/>
      </c>
      <c r="C33" s="135" t="str">
        <f t="shared" si="2"/>
        <v xml:space="preserve">  </v>
      </c>
      <c r="D33" s="29">
        <f>IFERROR(IF(I33="Matériels en faveur de la diversification, la réorientation, la reconversion des exploitations agricoles",1,COUNTIF(Matériels_OCS!$G$4:$G$342,C33)),"")</f>
        <v>0</v>
      </c>
      <c r="E33" s="135" t="str">
        <f t="shared" si="3"/>
        <v/>
      </c>
      <c r="H33" s="92"/>
      <c r="I33" s="89"/>
      <c r="J33" s="72"/>
      <c r="K33" s="87"/>
      <c r="L33" s="104" t="str">
        <f t="shared" si="4"/>
        <v/>
      </c>
      <c r="M33" s="103" t="str">
        <f t="shared" si="5"/>
        <v/>
      </c>
      <c r="N33" s="102" t="str">
        <f t="shared" si="6"/>
        <v/>
      </c>
      <c r="O33" s="90"/>
      <c r="P33" s="101" t="str">
        <f t="shared" si="7"/>
        <v/>
      </c>
      <c r="Q33" s="95"/>
      <c r="R33" s="93"/>
      <c r="S33" s="94"/>
      <c r="T33" s="94"/>
      <c r="U33" s="94"/>
      <c r="V33" s="100" t="str">
        <f t="shared" si="8"/>
        <v/>
      </c>
      <c r="W33" s="90"/>
      <c r="X33" s="6"/>
    </row>
    <row r="34" spans="1:24" ht="57.75" customHeight="1" x14ac:dyDescent="0.3">
      <c r="A34" s="29" t="str">
        <f t="shared" si="0"/>
        <v/>
      </c>
      <c r="B34" s="29" t="str">
        <f t="shared" si="1"/>
        <v/>
      </c>
      <c r="C34" s="135" t="str">
        <f t="shared" si="2"/>
        <v xml:space="preserve">  </v>
      </c>
      <c r="D34" s="29">
        <f>IFERROR(IF(I34="Matériels en faveur de la diversification, la réorientation, la reconversion des exploitations agricoles",1,COUNTIF(Matériels_OCS!$G$4:$G$342,C34)),"")</f>
        <v>0</v>
      </c>
      <c r="E34" s="135" t="str">
        <f t="shared" si="3"/>
        <v/>
      </c>
      <c r="H34" s="92"/>
      <c r="I34" s="89"/>
      <c r="J34" s="72"/>
      <c r="K34" s="87"/>
      <c r="L34" s="104" t="str">
        <f t="shared" si="4"/>
        <v/>
      </c>
      <c r="M34" s="103" t="str">
        <f t="shared" si="5"/>
        <v/>
      </c>
      <c r="N34" s="102" t="str">
        <f t="shared" si="6"/>
        <v/>
      </c>
      <c r="O34" s="90"/>
      <c r="P34" s="101" t="str">
        <f t="shared" si="7"/>
        <v/>
      </c>
      <c r="Q34" s="95"/>
      <c r="R34" s="93"/>
      <c r="S34" s="94"/>
      <c r="T34" s="94"/>
      <c r="U34" s="94"/>
      <c r="V34" s="100" t="str">
        <f t="shared" si="8"/>
        <v/>
      </c>
      <c r="W34" s="90"/>
      <c r="X34" s="6"/>
    </row>
    <row r="35" spans="1:24" ht="57.75" customHeight="1" x14ac:dyDescent="0.3">
      <c r="A35" s="29" t="str">
        <f t="shared" si="0"/>
        <v/>
      </c>
      <c r="B35" s="29" t="str">
        <f t="shared" si="1"/>
        <v/>
      </c>
      <c r="C35" s="135" t="str">
        <f t="shared" si="2"/>
        <v xml:space="preserve">  </v>
      </c>
      <c r="D35" s="29">
        <f>IFERROR(IF(I35="Matériels en faveur de la diversification, la réorientation, la reconversion des exploitations agricoles",1,COUNTIF(Matériels_OCS!$G$4:$G$342,C35)),"")</f>
        <v>0</v>
      </c>
      <c r="E35" s="135" t="str">
        <f t="shared" si="3"/>
        <v/>
      </c>
      <c r="H35" s="92"/>
      <c r="I35" s="89"/>
      <c r="J35" s="72"/>
      <c r="K35" s="87"/>
      <c r="L35" s="104" t="str">
        <f t="shared" si="4"/>
        <v/>
      </c>
      <c r="M35" s="103" t="str">
        <f t="shared" si="5"/>
        <v/>
      </c>
      <c r="N35" s="102" t="str">
        <f t="shared" si="6"/>
        <v/>
      </c>
      <c r="O35" s="90"/>
      <c r="P35" s="101" t="str">
        <f t="shared" si="7"/>
        <v/>
      </c>
      <c r="Q35" s="95"/>
      <c r="R35" s="93"/>
      <c r="S35" s="94"/>
      <c r="T35" s="94"/>
      <c r="U35" s="94"/>
      <c r="V35" s="100" t="str">
        <f t="shared" si="8"/>
        <v/>
      </c>
      <c r="W35" s="90"/>
      <c r="X35" s="6"/>
    </row>
    <row r="36" spans="1:24" ht="57.75" customHeight="1" x14ac:dyDescent="0.3">
      <c r="A36" s="29" t="str">
        <f t="shared" si="0"/>
        <v/>
      </c>
      <c r="B36" s="29" t="str">
        <f t="shared" si="1"/>
        <v/>
      </c>
      <c r="C36" s="135" t="str">
        <f t="shared" si="2"/>
        <v xml:space="preserve">  </v>
      </c>
      <c r="D36" s="29">
        <f>IFERROR(IF(I36="Matériels en faveur de la diversification, la réorientation, la reconversion des exploitations agricoles",1,COUNTIF(Matériels_OCS!$G$4:$G$342,C36)),"")</f>
        <v>0</v>
      </c>
      <c r="E36" s="135" t="str">
        <f t="shared" si="3"/>
        <v/>
      </c>
      <c r="H36" s="92"/>
      <c r="I36" s="89"/>
      <c r="J36" s="72"/>
      <c r="K36" s="87"/>
      <c r="L36" s="104" t="str">
        <f t="shared" si="4"/>
        <v/>
      </c>
      <c r="M36" s="103" t="str">
        <f t="shared" si="5"/>
        <v/>
      </c>
      <c r="N36" s="102" t="str">
        <f t="shared" si="6"/>
        <v/>
      </c>
      <c r="O36" s="90"/>
      <c r="P36" s="101" t="str">
        <f t="shared" si="7"/>
        <v/>
      </c>
      <c r="Q36" s="95"/>
      <c r="R36" s="93"/>
      <c r="S36" s="94"/>
      <c r="T36" s="94"/>
      <c r="U36" s="94"/>
      <c r="V36" s="100" t="str">
        <f t="shared" si="8"/>
        <v/>
      </c>
      <c r="W36" s="90"/>
      <c r="X36" s="6"/>
    </row>
    <row r="37" spans="1:24" ht="57.75" customHeight="1" x14ac:dyDescent="0.3">
      <c r="A37" s="29" t="str">
        <f t="shared" si="0"/>
        <v/>
      </c>
      <c r="B37" s="29" t="str">
        <f t="shared" si="1"/>
        <v/>
      </c>
      <c r="C37" s="135" t="str">
        <f t="shared" si="2"/>
        <v xml:space="preserve">  </v>
      </c>
      <c r="D37" s="29">
        <f>IFERROR(IF(I37="Matériels en faveur de la diversification, la réorientation, la reconversion des exploitations agricoles",1,COUNTIF(Matériels_OCS!$G$4:$G$342,C37)),"")</f>
        <v>0</v>
      </c>
      <c r="E37" s="135" t="str">
        <f t="shared" si="3"/>
        <v/>
      </c>
      <c r="H37" s="92"/>
      <c r="I37" s="89"/>
      <c r="J37" s="72"/>
      <c r="K37" s="87"/>
      <c r="L37" s="104" t="str">
        <f t="shared" si="4"/>
        <v/>
      </c>
      <c r="M37" s="103" t="str">
        <f t="shared" si="5"/>
        <v/>
      </c>
      <c r="N37" s="102" t="str">
        <f t="shared" si="6"/>
        <v/>
      </c>
      <c r="O37" s="90"/>
      <c r="P37" s="101" t="str">
        <f t="shared" si="7"/>
        <v/>
      </c>
      <c r="Q37" s="95"/>
      <c r="R37" s="93"/>
      <c r="S37" s="94"/>
      <c r="T37" s="94"/>
      <c r="U37" s="94"/>
      <c r="V37" s="100" t="str">
        <f t="shared" si="8"/>
        <v/>
      </c>
      <c r="W37" s="90"/>
      <c r="X37" s="6"/>
    </row>
    <row r="38" spans="1:24" ht="57.75" customHeight="1" x14ac:dyDescent="0.3">
      <c r="A38" s="29" t="str">
        <f t="shared" si="0"/>
        <v/>
      </c>
      <c r="B38" s="29" t="str">
        <f t="shared" si="1"/>
        <v/>
      </c>
      <c r="C38" s="135" t="str">
        <f t="shared" si="2"/>
        <v xml:space="preserve">  </v>
      </c>
      <c r="D38" s="29">
        <f>IFERROR(IF(I38="Matériels en faveur de la diversification, la réorientation, la reconversion des exploitations agricoles",1,COUNTIF(Matériels_OCS!$G$4:$G$342,C38)),"")</f>
        <v>0</v>
      </c>
      <c r="E38" s="135" t="str">
        <f t="shared" si="3"/>
        <v/>
      </c>
      <c r="H38" s="92"/>
      <c r="I38" s="89"/>
      <c r="J38" s="72"/>
      <c r="K38" s="87"/>
      <c r="L38" s="104" t="str">
        <f t="shared" si="4"/>
        <v/>
      </c>
      <c r="M38" s="103" t="str">
        <f t="shared" si="5"/>
        <v/>
      </c>
      <c r="N38" s="102" t="str">
        <f t="shared" si="6"/>
        <v/>
      </c>
      <c r="O38" s="90"/>
      <c r="P38" s="101" t="str">
        <f t="shared" si="7"/>
        <v/>
      </c>
      <c r="Q38" s="95"/>
      <c r="R38" s="93"/>
      <c r="S38" s="94"/>
      <c r="T38" s="94"/>
      <c r="U38" s="94"/>
      <c r="V38" s="100" t="str">
        <f t="shared" si="8"/>
        <v/>
      </c>
      <c r="W38" s="90"/>
      <c r="X38" s="6"/>
    </row>
    <row r="39" spans="1:24" ht="57.75" customHeight="1" x14ac:dyDescent="0.3">
      <c r="A39" s="29" t="str">
        <f t="shared" si="0"/>
        <v/>
      </c>
      <c r="B39" s="29" t="str">
        <f t="shared" si="1"/>
        <v/>
      </c>
      <c r="C39" s="135" t="str">
        <f t="shared" si="2"/>
        <v xml:space="preserve">  </v>
      </c>
      <c r="D39" s="29">
        <f>IFERROR(IF(I39="Matériels en faveur de la diversification, la réorientation, la reconversion des exploitations agricoles",1,COUNTIF(Matériels_OCS!$G$4:$G$342,C39)),"")</f>
        <v>0</v>
      </c>
      <c r="E39" s="135" t="str">
        <f t="shared" si="3"/>
        <v/>
      </c>
      <c r="H39" s="92"/>
      <c r="I39" s="89"/>
      <c r="J39" s="72"/>
      <c r="K39" s="87"/>
      <c r="L39" s="104" t="str">
        <f t="shared" si="4"/>
        <v/>
      </c>
      <c r="M39" s="103" t="str">
        <f t="shared" si="5"/>
        <v/>
      </c>
      <c r="N39" s="102" t="str">
        <f t="shared" si="6"/>
        <v/>
      </c>
      <c r="O39" s="90"/>
      <c r="P39" s="101" t="str">
        <f t="shared" si="7"/>
        <v/>
      </c>
      <c r="Q39" s="95"/>
      <c r="R39" s="93"/>
      <c r="S39" s="94"/>
      <c r="T39" s="94"/>
      <c r="U39" s="94"/>
      <c r="V39" s="100" t="str">
        <f t="shared" si="8"/>
        <v/>
      </c>
      <c r="W39" s="90"/>
      <c r="X39" s="6"/>
    </row>
    <row r="40" spans="1:24" ht="57.75" customHeight="1" x14ac:dyDescent="0.3">
      <c r="A40" s="29" t="str">
        <f t="shared" si="0"/>
        <v/>
      </c>
      <c r="B40" s="29" t="str">
        <f t="shared" si="1"/>
        <v/>
      </c>
      <c r="C40" s="135" t="str">
        <f t="shared" si="2"/>
        <v xml:space="preserve">  </v>
      </c>
      <c r="D40" s="29">
        <f>IFERROR(IF(I40="Matériels en faveur de la diversification, la réorientation, la reconversion des exploitations agricoles",1,COUNTIF(Matériels_OCS!$G$4:$G$342,C40)),"")</f>
        <v>0</v>
      </c>
      <c r="E40" s="135" t="str">
        <f t="shared" si="3"/>
        <v/>
      </c>
      <c r="H40" s="92"/>
      <c r="I40" s="89"/>
      <c r="J40" s="72"/>
      <c r="K40" s="87"/>
      <c r="L40" s="104" t="str">
        <f t="shared" si="4"/>
        <v/>
      </c>
      <c r="M40" s="103" t="str">
        <f t="shared" si="5"/>
        <v/>
      </c>
      <c r="N40" s="102" t="str">
        <f t="shared" si="6"/>
        <v/>
      </c>
      <c r="O40" s="90"/>
      <c r="P40" s="101" t="str">
        <f t="shared" si="7"/>
        <v/>
      </c>
      <c r="Q40" s="95"/>
      <c r="R40" s="93"/>
      <c r="S40" s="94"/>
      <c r="T40" s="94"/>
      <c r="U40" s="94"/>
      <c r="V40" s="100" t="str">
        <f t="shared" si="8"/>
        <v/>
      </c>
      <c r="W40" s="90"/>
      <c r="X40" s="6"/>
    </row>
    <row r="41" spans="1:24" ht="57.75" customHeight="1" x14ac:dyDescent="0.3">
      <c r="A41" s="29" t="str">
        <f t="shared" si="0"/>
        <v/>
      </c>
      <c r="B41" s="29" t="str">
        <f t="shared" si="1"/>
        <v/>
      </c>
      <c r="C41" s="135" t="str">
        <f t="shared" si="2"/>
        <v xml:space="preserve">  </v>
      </c>
      <c r="D41" s="29">
        <f>IFERROR(IF(I41="Matériels en faveur de la diversification, la réorientation, la reconversion des exploitations agricoles",1,COUNTIF(Matériels_OCS!$G$4:$G$342,C41)),"")</f>
        <v>0</v>
      </c>
      <c r="E41" s="135" t="str">
        <f t="shared" si="3"/>
        <v/>
      </c>
      <c r="H41" s="92"/>
      <c r="I41" s="89"/>
      <c r="J41" s="72"/>
      <c r="K41" s="87"/>
      <c r="L41" s="104" t="str">
        <f t="shared" si="4"/>
        <v/>
      </c>
      <c r="M41" s="103" t="str">
        <f t="shared" si="5"/>
        <v/>
      </c>
      <c r="N41" s="102" t="str">
        <f t="shared" si="6"/>
        <v/>
      </c>
      <c r="O41" s="90"/>
      <c r="P41" s="101" t="str">
        <f t="shared" si="7"/>
        <v/>
      </c>
      <c r="Q41" s="95"/>
      <c r="R41" s="93"/>
      <c r="S41" s="94"/>
      <c r="T41" s="94"/>
      <c r="U41" s="94"/>
      <c r="V41" s="100" t="str">
        <f t="shared" si="8"/>
        <v/>
      </c>
      <c r="W41" s="90"/>
      <c r="X41" s="6"/>
    </row>
    <row r="42" spans="1:24" ht="57.75" customHeight="1" x14ac:dyDescent="0.3">
      <c r="A42" s="29" t="str">
        <f t="shared" si="0"/>
        <v/>
      </c>
      <c r="B42" s="29" t="str">
        <f t="shared" si="1"/>
        <v/>
      </c>
      <c r="C42" s="135" t="str">
        <f t="shared" si="2"/>
        <v xml:space="preserve">  </v>
      </c>
      <c r="D42" s="29">
        <f>IFERROR(IF(I42="Matériels en faveur de la diversification, la réorientation, la reconversion des exploitations agricoles",1,COUNTIF(Matériels_OCS!$G$4:$G$342,C42)),"")</f>
        <v>0</v>
      </c>
      <c r="E42" s="135" t="str">
        <f t="shared" si="3"/>
        <v/>
      </c>
      <c r="H42" s="92"/>
      <c r="I42" s="89"/>
      <c r="J42" s="72"/>
      <c r="K42" s="87"/>
      <c r="L42" s="104" t="str">
        <f t="shared" si="4"/>
        <v/>
      </c>
      <c r="M42" s="103" t="str">
        <f t="shared" si="5"/>
        <v/>
      </c>
      <c r="N42" s="102" t="str">
        <f t="shared" si="6"/>
        <v/>
      </c>
      <c r="O42" s="90"/>
      <c r="P42" s="101" t="str">
        <f t="shared" si="7"/>
        <v/>
      </c>
      <c r="Q42" s="95"/>
      <c r="R42" s="93"/>
      <c r="S42" s="94"/>
      <c r="T42" s="94"/>
      <c r="U42" s="94"/>
      <c r="V42" s="100" t="str">
        <f t="shared" si="8"/>
        <v/>
      </c>
      <c r="W42" s="90"/>
      <c r="X42" s="6"/>
    </row>
    <row r="43" spans="1:24" ht="57.75" customHeight="1" x14ac:dyDescent="0.3">
      <c r="A43" s="29" t="str">
        <f t="shared" si="0"/>
        <v/>
      </c>
      <c r="B43" s="29" t="str">
        <f t="shared" si="1"/>
        <v/>
      </c>
      <c r="C43" s="135" t="str">
        <f t="shared" si="2"/>
        <v xml:space="preserve">  </v>
      </c>
      <c r="D43" s="29">
        <f>IFERROR(IF(I43="Matériels en faveur de la diversification, la réorientation, la reconversion des exploitations agricoles",1,COUNTIF(Matériels_OCS!$G$4:$G$342,C43)),"")</f>
        <v>0</v>
      </c>
      <c r="E43" s="135" t="str">
        <f t="shared" si="3"/>
        <v/>
      </c>
      <c r="H43" s="92"/>
      <c r="I43" s="89"/>
      <c r="J43" s="72"/>
      <c r="K43" s="87"/>
      <c r="L43" s="104" t="str">
        <f t="shared" si="4"/>
        <v/>
      </c>
      <c r="M43" s="103" t="str">
        <f t="shared" si="5"/>
        <v/>
      </c>
      <c r="N43" s="102" t="str">
        <f t="shared" si="6"/>
        <v/>
      </c>
      <c r="O43" s="90"/>
      <c r="P43" s="101" t="str">
        <f t="shared" si="7"/>
        <v/>
      </c>
      <c r="Q43" s="95"/>
      <c r="R43" s="93"/>
      <c r="S43" s="94"/>
      <c r="T43" s="94"/>
      <c r="U43" s="94"/>
      <c r="V43" s="100" t="str">
        <f t="shared" si="8"/>
        <v/>
      </c>
      <c r="W43" s="90"/>
      <c r="X43" s="6"/>
    </row>
    <row r="44" spans="1:24" ht="57.75" customHeight="1" x14ac:dyDescent="0.3">
      <c r="A44" s="29" t="str">
        <f t="shared" si="0"/>
        <v/>
      </c>
      <c r="B44" s="29" t="str">
        <f t="shared" si="1"/>
        <v/>
      </c>
      <c r="C44" s="135" t="str">
        <f t="shared" si="2"/>
        <v xml:space="preserve">  </v>
      </c>
      <c r="D44" s="29">
        <f>IFERROR(IF(I44="Matériels en faveur de la diversification, la réorientation, la reconversion des exploitations agricoles",1,COUNTIF(Matériels_OCS!$G$4:$G$342,C44)),"")</f>
        <v>0</v>
      </c>
      <c r="E44" s="135" t="str">
        <f t="shared" si="3"/>
        <v/>
      </c>
      <c r="H44" s="92"/>
      <c r="I44" s="89"/>
      <c r="J44" s="72"/>
      <c r="K44" s="87"/>
      <c r="L44" s="104" t="str">
        <f t="shared" si="4"/>
        <v/>
      </c>
      <c r="M44" s="103" t="str">
        <f t="shared" si="5"/>
        <v/>
      </c>
      <c r="N44" s="102" t="str">
        <f t="shared" si="6"/>
        <v/>
      </c>
      <c r="O44" s="90"/>
      <c r="P44" s="101" t="str">
        <f t="shared" si="7"/>
        <v/>
      </c>
      <c r="Q44" s="95"/>
      <c r="R44" s="93"/>
      <c r="S44" s="94"/>
      <c r="T44" s="94"/>
      <c r="U44" s="94"/>
      <c r="V44" s="100" t="str">
        <f t="shared" si="8"/>
        <v/>
      </c>
      <c r="W44" s="90"/>
      <c r="X44" s="6"/>
    </row>
    <row r="45" spans="1:24" ht="57.75" customHeight="1" x14ac:dyDescent="0.3">
      <c r="A45" s="29" t="str">
        <f t="shared" si="0"/>
        <v/>
      </c>
      <c r="B45" s="29" t="str">
        <f t="shared" si="1"/>
        <v/>
      </c>
      <c r="C45" s="135" t="str">
        <f t="shared" si="2"/>
        <v xml:space="preserve">  </v>
      </c>
      <c r="D45" s="29">
        <f>IFERROR(IF(I45="Matériels en faveur de la diversification, la réorientation, la reconversion des exploitations agricoles",1,COUNTIF(Matériels_OCS!$G$4:$G$342,C45)),"")</f>
        <v>0</v>
      </c>
      <c r="E45" s="135" t="str">
        <f t="shared" si="3"/>
        <v/>
      </c>
      <c r="H45" s="92"/>
      <c r="I45" s="89"/>
      <c r="J45" s="72"/>
      <c r="K45" s="87"/>
      <c r="L45" s="104" t="str">
        <f t="shared" si="4"/>
        <v/>
      </c>
      <c r="M45" s="103" t="str">
        <f t="shared" si="5"/>
        <v/>
      </c>
      <c r="N45" s="102" t="str">
        <f t="shared" si="6"/>
        <v/>
      </c>
      <c r="O45" s="90"/>
      <c r="P45" s="101" t="str">
        <f t="shared" si="7"/>
        <v/>
      </c>
      <c r="Q45" s="95"/>
      <c r="R45" s="93"/>
      <c r="S45" s="94"/>
      <c r="T45" s="94"/>
      <c r="U45" s="94"/>
      <c r="V45" s="100" t="str">
        <f t="shared" si="8"/>
        <v/>
      </c>
      <c r="W45" s="90"/>
      <c r="X45" s="6"/>
    </row>
    <row r="46" spans="1:24" ht="57.75" customHeight="1" x14ac:dyDescent="0.3">
      <c r="A46" s="29" t="str">
        <f t="shared" si="0"/>
        <v/>
      </c>
      <c r="B46" s="29" t="str">
        <f t="shared" si="1"/>
        <v/>
      </c>
      <c r="C46" s="135" t="str">
        <f t="shared" si="2"/>
        <v xml:space="preserve">  </v>
      </c>
      <c r="D46" s="29">
        <f>IFERROR(IF(I46="Matériels en faveur de la diversification, la réorientation, la reconversion des exploitations agricoles",1,COUNTIF(Matériels_OCS!$G$4:$G$342,C46)),"")</f>
        <v>0</v>
      </c>
      <c r="E46" s="135" t="str">
        <f t="shared" si="3"/>
        <v/>
      </c>
      <c r="H46" s="92"/>
      <c r="I46" s="89"/>
      <c r="J46" s="72"/>
      <c r="K46" s="87"/>
      <c r="L46" s="104" t="str">
        <f t="shared" si="4"/>
        <v/>
      </c>
      <c r="M46" s="103" t="str">
        <f t="shared" si="5"/>
        <v/>
      </c>
      <c r="N46" s="102" t="str">
        <f t="shared" si="6"/>
        <v/>
      </c>
      <c r="O46" s="90"/>
      <c r="P46" s="101" t="str">
        <f t="shared" si="7"/>
        <v/>
      </c>
      <c r="Q46" s="95"/>
      <c r="R46" s="93"/>
      <c r="S46" s="94"/>
      <c r="T46" s="94"/>
      <c r="U46" s="94"/>
      <c r="V46" s="100" t="str">
        <f t="shared" si="8"/>
        <v/>
      </c>
      <c r="W46" s="90"/>
      <c r="X46" s="6"/>
    </row>
    <row r="47" spans="1:24" ht="57.75" customHeight="1" x14ac:dyDescent="0.3">
      <c r="A47" s="29" t="str">
        <f t="shared" si="0"/>
        <v/>
      </c>
      <c r="B47" s="29" t="str">
        <f t="shared" si="1"/>
        <v/>
      </c>
      <c r="C47" s="135" t="str">
        <f t="shared" si="2"/>
        <v xml:space="preserve">  </v>
      </c>
      <c r="D47" s="29">
        <f>IFERROR(IF(I47="Matériels en faveur de la diversification, la réorientation, la reconversion des exploitations agricoles",1,COUNTIF(Matériels_OCS!$G$4:$G$342,C47)),"")</f>
        <v>0</v>
      </c>
      <c r="E47" s="135" t="str">
        <f t="shared" si="3"/>
        <v/>
      </c>
      <c r="H47" s="92"/>
      <c r="I47" s="89"/>
      <c r="J47" s="72"/>
      <c r="K47" s="87"/>
      <c r="L47" s="104" t="str">
        <f t="shared" si="4"/>
        <v/>
      </c>
      <c r="M47" s="103" t="str">
        <f t="shared" si="5"/>
        <v/>
      </c>
      <c r="N47" s="102" t="str">
        <f t="shared" si="6"/>
        <v/>
      </c>
      <c r="O47" s="90"/>
      <c r="P47" s="101" t="str">
        <f t="shared" si="7"/>
        <v/>
      </c>
      <c r="Q47" s="95"/>
      <c r="R47" s="93"/>
      <c r="S47" s="94"/>
      <c r="T47" s="94"/>
      <c r="U47" s="94"/>
      <c r="V47" s="100" t="str">
        <f t="shared" si="8"/>
        <v/>
      </c>
      <c r="W47" s="90"/>
      <c r="X47" s="6"/>
    </row>
    <row r="48" spans="1:24" ht="57.75" customHeight="1" x14ac:dyDescent="0.3">
      <c r="A48" s="29" t="str">
        <f t="shared" si="0"/>
        <v/>
      </c>
      <c r="B48" s="29" t="str">
        <f t="shared" si="1"/>
        <v/>
      </c>
      <c r="C48" s="135" t="str">
        <f t="shared" si="2"/>
        <v xml:space="preserve">  </v>
      </c>
      <c r="D48" s="29">
        <f>IFERROR(IF(I48="Matériels en faveur de la diversification, la réorientation, la reconversion des exploitations agricoles",1,COUNTIF(Matériels_OCS!$G$4:$G$342,C48)),"")</f>
        <v>0</v>
      </c>
      <c r="E48" s="135" t="str">
        <f t="shared" si="3"/>
        <v/>
      </c>
      <c r="H48" s="92"/>
      <c r="I48" s="89"/>
      <c r="J48" s="72"/>
      <c r="K48" s="87"/>
      <c r="L48" s="104" t="str">
        <f t="shared" si="4"/>
        <v/>
      </c>
      <c r="M48" s="103" t="str">
        <f t="shared" si="5"/>
        <v/>
      </c>
      <c r="N48" s="102" t="str">
        <f t="shared" si="6"/>
        <v/>
      </c>
      <c r="O48" s="90"/>
      <c r="P48" s="101" t="str">
        <f t="shared" si="7"/>
        <v/>
      </c>
      <c r="Q48" s="95"/>
      <c r="R48" s="93"/>
      <c r="S48" s="94"/>
      <c r="T48" s="94"/>
      <c r="U48" s="94"/>
      <c r="V48" s="100" t="str">
        <f t="shared" si="8"/>
        <v/>
      </c>
      <c r="W48" s="90"/>
      <c r="X48" s="6"/>
    </row>
    <row r="49" spans="1:24" ht="57.75" customHeight="1" x14ac:dyDescent="0.3">
      <c r="A49" s="29" t="str">
        <f t="shared" si="0"/>
        <v/>
      </c>
      <c r="B49" s="29" t="str">
        <f t="shared" si="1"/>
        <v/>
      </c>
      <c r="C49" s="135" t="str">
        <f t="shared" si="2"/>
        <v xml:space="preserve">  </v>
      </c>
      <c r="D49" s="29">
        <f>IFERROR(IF(I49="Matériels en faveur de la diversification, la réorientation, la reconversion des exploitations agricoles",1,COUNTIF(Matériels_OCS!$G$4:$G$342,C49)),"")</f>
        <v>0</v>
      </c>
      <c r="E49" s="135" t="str">
        <f t="shared" si="3"/>
        <v/>
      </c>
      <c r="H49" s="92"/>
      <c r="I49" s="89"/>
      <c r="J49" s="72"/>
      <c r="K49" s="87"/>
      <c r="L49" s="104" t="str">
        <f t="shared" si="4"/>
        <v/>
      </c>
      <c r="M49" s="103" t="str">
        <f t="shared" si="5"/>
        <v/>
      </c>
      <c r="N49" s="102" t="str">
        <f t="shared" si="6"/>
        <v/>
      </c>
      <c r="O49" s="90"/>
      <c r="P49" s="101" t="str">
        <f t="shared" si="7"/>
        <v/>
      </c>
      <c r="Q49" s="95"/>
      <c r="R49" s="93"/>
      <c r="S49" s="94"/>
      <c r="T49" s="94"/>
      <c r="U49" s="94"/>
      <c r="V49" s="100" t="str">
        <f t="shared" si="8"/>
        <v/>
      </c>
      <c r="W49" s="90"/>
      <c r="X49" s="6"/>
    </row>
    <row r="50" spans="1:24" ht="57.75" customHeight="1" x14ac:dyDescent="0.3">
      <c r="A50" s="29" t="str">
        <f t="shared" si="0"/>
        <v/>
      </c>
      <c r="B50" s="29" t="str">
        <f t="shared" si="1"/>
        <v/>
      </c>
      <c r="C50" s="135" t="str">
        <f t="shared" si="2"/>
        <v xml:space="preserve">  </v>
      </c>
      <c r="D50" s="29">
        <f>IFERROR(IF(I50="Matériels en faveur de la diversification, la réorientation, la reconversion des exploitations agricoles",1,COUNTIF(Matériels_OCS!$G$4:$G$342,C50)),"")</f>
        <v>0</v>
      </c>
      <c r="E50" s="135" t="str">
        <f t="shared" si="3"/>
        <v/>
      </c>
      <c r="H50" s="92"/>
      <c r="I50" s="89"/>
      <c r="J50" s="72"/>
      <c r="K50" s="87"/>
      <c r="L50" s="104" t="str">
        <f t="shared" si="4"/>
        <v/>
      </c>
      <c r="M50" s="103" t="str">
        <f t="shared" si="5"/>
        <v/>
      </c>
      <c r="N50" s="102" t="str">
        <f t="shared" si="6"/>
        <v/>
      </c>
      <c r="O50" s="90"/>
      <c r="P50" s="101" t="str">
        <f t="shared" si="7"/>
        <v/>
      </c>
      <c r="Q50" s="95"/>
      <c r="R50" s="93"/>
      <c r="S50" s="94"/>
      <c r="T50" s="94"/>
      <c r="U50" s="94"/>
      <c r="V50" s="100" t="str">
        <f t="shared" si="8"/>
        <v/>
      </c>
      <c r="W50" s="90"/>
      <c r="X50" s="6"/>
    </row>
    <row r="51" spans="1:24" ht="57.75" customHeight="1" x14ac:dyDescent="0.3">
      <c r="A51" s="29" t="str">
        <f t="shared" si="0"/>
        <v/>
      </c>
      <c r="B51" s="29" t="str">
        <f t="shared" si="1"/>
        <v/>
      </c>
      <c r="C51" s="135" t="str">
        <f t="shared" si="2"/>
        <v xml:space="preserve">  </v>
      </c>
      <c r="D51" s="29">
        <f>IFERROR(IF(I51="Matériels en faveur de la diversification, la réorientation, la reconversion des exploitations agricoles",1,COUNTIF(Matériels_OCS!$G$4:$G$342,C51)),"")</f>
        <v>0</v>
      </c>
      <c r="E51" s="135" t="str">
        <f t="shared" si="3"/>
        <v/>
      </c>
      <c r="H51" s="92"/>
      <c r="I51" s="89"/>
      <c r="J51" s="72"/>
      <c r="K51" s="87"/>
      <c r="L51" s="104" t="str">
        <f t="shared" si="4"/>
        <v/>
      </c>
      <c r="M51" s="103" t="str">
        <f t="shared" si="5"/>
        <v/>
      </c>
      <c r="N51" s="102" t="str">
        <f t="shared" si="6"/>
        <v/>
      </c>
      <c r="O51" s="90"/>
      <c r="P51" s="101" t="str">
        <f t="shared" si="7"/>
        <v/>
      </c>
      <c r="Q51" s="95"/>
      <c r="R51" s="93"/>
      <c r="S51" s="94"/>
      <c r="T51" s="94"/>
      <c r="U51" s="94"/>
      <c r="V51" s="100" t="str">
        <f t="shared" si="8"/>
        <v/>
      </c>
      <c r="W51" s="90"/>
      <c r="X51" s="6"/>
    </row>
    <row r="52" spans="1:24" ht="57.75" customHeight="1" x14ac:dyDescent="0.3">
      <c r="A52" s="29" t="str">
        <f t="shared" si="0"/>
        <v/>
      </c>
      <c r="B52" s="29" t="str">
        <f t="shared" si="1"/>
        <v/>
      </c>
      <c r="C52" s="135" t="str">
        <f t="shared" si="2"/>
        <v xml:space="preserve">  </v>
      </c>
      <c r="D52" s="29">
        <f>IFERROR(IF(I52="Matériels en faveur de la diversification, la réorientation, la reconversion des exploitations agricoles",1,COUNTIF(Matériels_OCS!$G$4:$G$342,C52)),"")</f>
        <v>0</v>
      </c>
      <c r="E52" s="135" t="str">
        <f t="shared" si="3"/>
        <v/>
      </c>
      <c r="H52" s="92"/>
      <c r="I52" s="89"/>
      <c r="J52" s="72"/>
      <c r="K52" s="87"/>
      <c r="L52" s="104" t="str">
        <f t="shared" si="4"/>
        <v/>
      </c>
      <c r="M52" s="103" t="str">
        <f t="shared" si="5"/>
        <v/>
      </c>
      <c r="N52" s="102" t="str">
        <f t="shared" si="6"/>
        <v/>
      </c>
      <c r="O52" s="90"/>
      <c r="P52" s="101" t="str">
        <f t="shared" si="7"/>
        <v/>
      </c>
      <c r="Q52" s="95"/>
      <c r="R52" s="93"/>
      <c r="S52" s="94"/>
      <c r="T52" s="94"/>
      <c r="U52" s="94"/>
      <c r="V52" s="100" t="str">
        <f t="shared" si="8"/>
        <v/>
      </c>
      <c r="W52" s="90"/>
      <c r="X52" s="6"/>
    </row>
    <row r="53" spans="1:24" ht="57.75" customHeight="1" x14ac:dyDescent="0.3">
      <c r="A53" s="29" t="str">
        <f t="shared" si="0"/>
        <v/>
      </c>
      <c r="B53" s="29" t="str">
        <f t="shared" si="1"/>
        <v/>
      </c>
      <c r="C53" s="135" t="str">
        <f t="shared" si="2"/>
        <v xml:space="preserve">  </v>
      </c>
      <c r="D53" s="29">
        <f>IFERROR(IF(I53="Matériels en faveur de la diversification, la réorientation, la reconversion des exploitations agricoles",1,COUNTIF(Matériels_OCS!$G$4:$G$342,C53)),"")</f>
        <v>0</v>
      </c>
      <c r="E53" s="135" t="str">
        <f t="shared" si="3"/>
        <v/>
      </c>
      <c r="H53" s="92"/>
      <c r="I53" s="89"/>
      <c r="J53" s="72"/>
      <c r="K53" s="87"/>
      <c r="L53" s="104" t="str">
        <f t="shared" si="4"/>
        <v/>
      </c>
      <c r="M53" s="103" t="str">
        <f t="shared" si="5"/>
        <v/>
      </c>
      <c r="N53" s="102" t="str">
        <f t="shared" si="6"/>
        <v/>
      </c>
      <c r="O53" s="90"/>
      <c r="P53" s="101" t="str">
        <f t="shared" si="7"/>
        <v/>
      </c>
      <c r="Q53" s="95"/>
      <c r="R53" s="93"/>
      <c r="S53" s="94"/>
      <c r="T53" s="94"/>
      <c r="U53" s="94"/>
      <c r="V53" s="100" t="str">
        <f t="shared" si="8"/>
        <v/>
      </c>
      <c r="W53" s="90"/>
      <c r="X53" s="6"/>
    </row>
    <row r="54" spans="1:24" ht="57.75" customHeight="1" x14ac:dyDescent="0.3">
      <c r="A54" s="29" t="str">
        <f t="shared" si="0"/>
        <v/>
      </c>
      <c r="B54" s="29" t="str">
        <f t="shared" si="1"/>
        <v/>
      </c>
      <c r="C54" s="135" t="str">
        <f t="shared" si="2"/>
        <v xml:space="preserve">  </v>
      </c>
      <c r="D54" s="29">
        <f>IFERROR(IF(I54="Matériels en faveur de la diversification, la réorientation, la reconversion des exploitations agricoles",1,COUNTIF(Matériels_OCS!$G$4:$G$342,C54)),"")</f>
        <v>0</v>
      </c>
      <c r="E54" s="135" t="str">
        <f t="shared" si="3"/>
        <v/>
      </c>
      <c r="H54" s="92"/>
      <c r="I54" s="89"/>
      <c r="J54" s="72"/>
      <c r="K54" s="87"/>
      <c r="L54" s="104" t="str">
        <f t="shared" si="4"/>
        <v/>
      </c>
      <c r="M54" s="103" t="str">
        <f t="shared" si="5"/>
        <v/>
      </c>
      <c r="N54" s="102" t="str">
        <f t="shared" si="6"/>
        <v/>
      </c>
      <c r="O54" s="90"/>
      <c r="P54" s="101" t="str">
        <f t="shared" si="7"/>
        <v/>
      </c>
      <c r="Q54" s="95"/>
      <c r="R54" s="93"/>
      <c r="S54" s="94"/>
      <c r="T54" s="94"/>
      <c r="U54" s="94"/>
      <c r="V54" s="100" t="str">
        <f t="shared" si="8"/>
        <v/>
      </c>
      <c r="W54" s="90"/>
      <c r="X54" s="6"/>
    </row>
    <row r="55" spans="1:24" ht="57.75" customHeight="1" x14ac:dyDescent="0.3">
      <c r="A55" s="29" t="str">
        <f t="shared" si="0"/>
        <v/>
      </c>
      <c r="B55" s="29" t="str">
        <f t="shared" si="1"/>
        <v/>
      </c>
      <c r="C55" s="135" t="str">
        <f t="shared" si="2"/>
        <v xml:space="preserve">  </v>
      </c>
      <c r="D55" s="29">
        <f>IFERROR(IF(I55="Matériels en faveur de la diversification, la réorientation, la reconversion des exploitations agricoles",1,COUNTIF(Matériels_OCS!$G$4:$G$342,C55)),"")</f>
        <v>0</v>
      </c>
      <c r="E55" s="135" t="str">
        <f t="shared" si="3"/>
        <v/>
      </c>
      <c r="H55" s="92"/>
      <c r="I55" s="89"/>
      <c r="J55" s="72"/>
      <c r="K55" s="87"/>
      <c r="L55" s="104" t="str">
        <f t="shared" si="4"/>
        <v/>
      </c>
      <c r="M55" s="103" t="str">
        <f t="shared" si="5"/>
        <v/>
      </c>
      <c r="N55" s="102" t="str">
        <f t="shared" si="6"/>
        <v/>
      </c>
      <c r="O55" s="90"/>
      <c r="P55" s="101" t="str">
        <f t="shared" si="7"/>
        <v/>
      </c>
      <c r="Q55" s="95"/>
      <c r="R55" s="93"/>
      <c r="S55" s="94"/>
      <c r="T55" s="94"/>
      <c r="U55" s="94"/>
      <c r="V55" s="100" t="str">
        <f t="shared" si="8"/>
        <v/>
      </c>
      <c r="W55" s="90"/>
      <c r="X55" s="6"/>
    </row>
    <row r="56" spans="1:24" ht="57.75" customHeight="1" x14ac:dyDescent="0.3">
      <c r="A56" s="29" t="str">
        <f t="shared" si="0"/>
        <v/>
      </c>
      <c r="B56" s="29" t="str">
        <f t="shared" si="1"/>
        <v/>
      </c>
      <c r="C56" s="135" t="str">
        <f t="shared" si="2"/>
        <v xml:space="preserve">  </v>
      </c>
      <c r="D56" s="29">
        <f>IFERROR(IF(I56="Matériels en faveur de la diversification, la réorientation, la reconversion des exploitations agricoles",1,COUNTIF(Matériels_OCS!$G$4:$G$342,C56)),"")</f>
        <v>0</v>
      </c>
      <c r="E56" s="135" t="str">
        <f t="shared" si="3"/>
        <v/>
      </c>
      <c r="H56" s="92"/>
      <c r="I56" s="89"/>
      <c r="J56" s="72"/>
      <c r="K56" s="87"/>
      <c r="L56" s="104" t="str">
        <f t="shared" si="4"/>
        <v/>
      </c>
      <c r="M56" s="103" t="str">
        <f t="shared" si="5"/>
        <v/>
      </c>
      <c r="N56" s="102" t="str">
        <f t="shared" si="6"/>
        <v/>
      </c>
      <c r="O56" s="90"/>
      <c r="P56" s="101" t="str">
        <f t="shared" si="7"/>
        <v/>
      </c>
      <c r="Q56" s="95"/>
      <c r="R56" s="93"/>
      <c r="S56" s="94"/>
      <c r="T56" s="94"/>
      <c r="U56" s="94"/>
      <c r="V56" s="100" t="str">
        <f t="shared" si="8"/>
        <v/>
      </c>
      <c r="W56" s="90"/>
      <c r="X56" s="6"/>
    </row>
    <row r="57" spans="1:24" ht="57.75" customHeight="1" x14ac:dyDescent="0.3">
      <c r="A57" s="29" t="str">
        <f t="shared" si="0"/>
        <v/>
      </c>
      <c r="B57" s="29" t="str">
        <f t="shared" si="1"/>
        <v/>
      </c>
      <c r="C57" s="135" t="str">
        <f t="shared" si="2"/>
        <v xml:space="preserve">  </v>
      </c>
      <c r="D57" s="29">
        <f>IFERROR(IF(I57="Matériels en faveur de la diversification, la réorientation, la reconversion des exploitations agricoles",1,COUNTIF(Matériels_OCS!$G$4:$G$342,C57)),"")</f>
        <v>0</v>
      </c>
      <c r="E57" s="135" t="str">
        <f t="shared" si="3"/>
        <v/>
      </c>
      <c r="H57" s="92"/>
      <c r="I57" s="89"/>
      <c r="J57" s="72"/>
      <c r="K57" s="87"/>
      <c r="L57" s="104" t="str">
        <f t="shared" si="4"/>
        <v/>
      </c>
      <c r="M57" s="103" t="str">
        <f t="shared" si="5"/>
        <v/>
      </c>
      <c r="N57" s="102" t="str">
        <f t="shared" si="6"/>
        <v/>
      </c>
      <c r="O57" s="90"/>
      <c r="P57" s="101" t="str">
        <f t="shared" si="7"/>
        <v/>
      </c>
      <c r="Q57" s="95"/>
      <c r="R57" s="93"/>
      <c r="S57" s="94"/>
      <c r="T57" s="94"/>
      <c r="U57" s="94"/>
      <c r="V57" s="100" t="str">
        <f t="shared" si="8"/>
        <v/>
      </c>
      <c r="W57" s="90"/>
      <c r="X57" s="6"/>
    </row>
    <row r="58" spans="1:24" ht="57.75" customHeight="1" x14ac:dyDescent="0.3">
      <c r="A58" s="29" t="str">
        <f t="shared" si="0"/>
        <v/>
      </c>
      <c r="B58" s="29" t="str">
        <f t="shared" si="1"/>
        <v/>
      </c>
      <c r="C58" s="135" t="str">
        <f t="shared" si="2"/>
        <v xml:space="preserve">  </v>
      </c>
      <c r="D58" s="29">
        <f>IFERROR(IF(I58="Matériels en faveur de la diversification, la réorientation, la reconversion des exploitations agricoles",1,COUNTIF(Matériels_OCS!$G$4:$G$342,C58)),"")</f>
        <v>0</v>
      </c>
      <c r="E58" s="135" t="str">
        <f t="shared" si="3"/>
        <v/>
      </c>
      <c r="H58" s="92"/>
      <c r="I58" s="89"/>
      <c r="J58" s="72"/>
      <c r="K58" s="87"/>
      <c r="L58" s="104" t="str">
        <f t="shared" si="4"/>
        <v/>
      </c>
      <c r="M58" s="103" t="str">
        <f t="shared" si="5"/>
        <v/>
      </c>
      <c r="N58" s="102" t="str">
        <f t="shared" si="6"/>
        <v/>
      </c>
      <c r="O58" s="90"/>
      <c r="P58" s="101" t="str">
        <f t="shared" si="7"/>
        <v/>
      </c>
      <c r="Q58" s="95"/>
      <c r="R58" s="93"/>
      <c r="S58" s="94"/>
      <c r="T58" s="94"/>
      <c r="U58" s="94"/>
      <c r="V58" s="100" t="str">
        <f t="shared" si="8"/>
        <v/>
      </c>
      <c r="W58" s="90"/>
      <c r="X58" s="6"/>
    </row>
    <row r="59" spans="1:24" ht="57.75" customHeight="1" x14ac:dyDescent="0.3">
      <c r="A59" s="29" t="str">
        <f t="shared" si="0"/>
        <v/>
      </c>
      <c r="B59" s="29" t="str">
        <f t="shared" si="1"/>
        <v/>
      </c>
      <c r="C59" s="135" t="str">
        <f t="shared" si="2"/>
        <v xml:space="preserve">  </v>
      </c>
      <c r="D59" s="29">
        <f>IFERROR(IF(I59="Matériels en faveur de la diversification, la réorientation, la reconversion des exploitations agricoles",1,COUNTIF(Matériels_OCS!$G$4:$G$342,C59)),"")</f>
        <v>0</v>
      </c>
      <c r="E59" s="135" t="str">
        <f t="shared" si="3"/>
        <v/>
      </c>
      <c r="H59" s="92"/>
      <c r="I59" s="89"/>
      <c r="J59" s="72"/>
      <c r="K59" s="87"/>
      <c r="L59" s="104" t="str">
        <f t="shared" si="4"/>
        <v/>
      </c>
      <c r="M59" s="103" t="str">
        <f t="shared" si="5"/>
        <v/>
      </c>
      <c r="N59" s="102" t="str">
        <f t="shared" si="6"/>
        <v/>
      </c>
      <c r="O59" s="90"/>
      <c r="P59" s="101" t="str">
        <f t="shared" si="7"/>
        <v/>
      </c>
      <c r="Q59" s="95"/>
      <c r="R59" s="93"/>
      <c r="S59" s="94"/>
      <c r="T59" s="94"/>
      <c r="U59" s="94"/>
      <c r="V59" s="100" t="str">
        <f t="shared" si="8"/>
        <v/>
      </c>
      <c r="W59" s="90"/>
      <c r="X59" s="6"/>
    </row>
    <row r="60" spans="1:24" ht="57.75" customHeight="1" x14ac:dyDescent="0.3">
      <c r="A60" s="29" t="str">
        <f t="shared" si="0"/>
        <v/>
      </c>
      <c r="B60" s="29" t="str">
        <f t="shared" si="1"/>
        <v/>
      </c>
      <c r="C60" s="135" t="str">
        <f t="shared" si="2"/>
        <v xml:space="preserve">  </v>
      </c>
      <c r="D60" s="29">
        <f>IFERROR(IF(I60="Matériels en faveur de la diversification, la réorientation, la reconversion des exploitations agricoles",1,COUNTIF(Matériels_OCS!$G$4:$G$342,C60)),"")</f>
        <v>0</v>
      </c>
      <c r="E60" s="135" t="str">
        <f t="shared" si="3"/>
        <v/>
      </c>
      <c r="H60" s="92"/>
      <c r="I60" s="89"/>
      <c r="J60" s="72"/>
      <c r="K60" s="87"/>
      <c r="L60" s="104" t="str">
        <f t="shared" si="4"/>
        <v/>
      </c>
      <c r="M60" s="103" t="str">
        <f t="shared" si="5"/>
        <v/>
      </c>
      <c r="N60" s="102" t="str">
        <f t="shared" si="6"/>
        <v/>
      </c>
      <c r="O60" s="90"/>
      <c r="P60" s="101" t="str">
        <f t="shared" si="7"/>
        <v/>
      </c>
      <c r="Q60" s="95"/>
      <c r="R60" s="93"/>
      <c r="S60" s="94"/>
      <c r="T60" s="94"/>
      <c r="U60" s="94"/>
      <c r="V60" s="100" t="str">
        <f t="shared" si="8"/>
        <v/>
      </c>
      <c r="W60" s="90"/>
      <c r="X60" s="6"/>
    </row>
    <row r="61" spans="1:24" ht="57.75" customHeight="1" x14ac:dyDescent="0.3">
      <c r="A61" s="29" t="str">
        <f t="shared" si="0"/>
        <v/>
      </c>
      <c r="B61" s="29" t="str">
        <f t="shared" si="1"/>
        <v/>
      </c>
      <c r="C61" s="135" t="str">
        <f t="shared" si="2"/>
        <v xml:space="preserve">  </v>
      </c>
      <c r="D61" s="29">
        <f>IFERROR(IF(I61="Matériels en faveur de la diversification, la réorientation, la reconversion des exploitations agricoles",1,COUNTIF(Matériels_OCS!$G$4:$G$342,C61)),"")</f>
        <v>0</v>
      </c>
      <c r="E61" s="135" t="str">
        <f t="shared" si="3"/>
        <v/>
      </c>
      <c r="H61" s="92"/>
      <c r="I61" s="89"/>
      <c r="J61" s="72"/>
      <c r="K61" s="87"/>
      <c r="L61" s="104" t="str">
        <f t="shared" si="4"/>
        <v/>
      </c>
      <c r="M61" s="103" t="str">
        <f t="shared" si="5"/>
        <v/>
      </c>
      <c r="N61" s="102" t="str">
        <f t="shared" si="6"/>
        <v/>
      </c>
      <c r="O61" s="90"/>
      <c r="P61" s="101" t="str">
        <f t="shared" si="7"/>
        <v/>
      </c>
      <c r="Q61" s="95"/>
      <c r="R61" s="93"/>
      <c r="S61" s="94"/>
      <c r="T61" s="94"/>
      <c r="U61" s="94"/>
      <c r="V61" s="100" t="str">
        <f t="shared" si="8"/>
        <v/>
      </c>
      <c r="W61" s="90"/>
      <c r="X61" s="6"/>
    </row>
    <row r="62" spans="1:24" ht="57.75" customHeight="1" x14ac:dyDescent="0.3">
      <c r="A62" s="29" t="str">
        <f t="shared" si="0"/>
        <v/>
      </c>
      <c r="B62" s="29" t="str">
        <f t="shared" si="1"/>
        <v/>
      </c>
      <c r="C62" s="135" t="str">
        <f t="shared" si="2"/>
        <v xml:space="preserve">  </v>
      </c>
      <c r="D62" s="29">
        <f>IFERROR(IF(I62="Matériels en faveur de la diversification, la réorientation, la reconversion des exploitations agricoles",1,COUNTIF(Matériels_OCS!$G$4:$G$342,C62)),"")</f>
        <v>0</v>
      </c>
      <c r="E62" s="135" t="str">
        <f t="shared" si="3"/>
        <v/>
      </c>
      <c r="H62" s="92"/>
      <c r="I62" s="89"/>
      <c r="J62" s="72"/>
      <c r="K62" s="87"/>
      <c r="L62" s="104" t="str">
        <f t="shared" si="4"/>
        <v/>
      </c>
      <c r="M62" s="103" t="str">
        <f t="shared" si="5"/>
        <v/>
      </c>
      <c r="N62" s="102" t="str">
        <f t="shared" si="6"/>
        <v/>
      </c>
      <c r="O62" s="90"/>
      <c r="P62" s="101" t="str">
        <f t="shared" si="7"/>
        <v/>
      </c>
      <c r="Q62" s="95"/>
      <c r="R62" s="93"/>
      <c r="S62" s="94"/>
      <c r="T62" s="94"/>
      <c r="U62" s="94"/>
      <c r="V62" s="100" t="str">
        <f t="shared" si="8"/>
        <v/>
      </c>
      <c r="W62" s="90"/>
      <c r="X62" s="6"/>
    </row>
    <row r="63" spans="1:24" ht="57.75" customHeight="1" x14ac:dyDescent="0.3">
      <c r="A63" s="29" t="str">
        <f t="shared" si="0"/>
        <v/>
      </c>
      <c r="B63" s="29" t="str">
        <f t="shared" si="1"/>
        <v/>
      </c>
      <c r="C63" s="135" t="str">
        <f t="shared" si="2"/>
        <v xml:space="preserve">  </v>
      </c>
      <c r="D63" s="29">
        <f>IFERROR(IF(I63="Matériels en faveur de la diversification, la réorientation, la reconversion des exploitations agricoles",1,COUNTIF(Matériels_OCS!$G$4:$G$342,C63)),"")</f>
        <v>0</v>
      </c>
      <c r="E63" s="135" t="str">
        <f t="shared" si="3"/>
        <v/>
      </c>
      <c r="H63" s="92"/>
      <c r="I63" s="89"/>
      <c r="J63" s="72"/>
      <c r="K63" s="87"/>
      <c r="L63" s="104" t="str">
        <f t="shared" si="4"/>
        <v/>
      </c>
      <c r="M63" s="103" t="str">
        <f t="shared" si="5"/>
        <v/>
      </c>
      <c r="N63" s="102" t="str">
        <f t="shared" si="6"/>
        <v/>
      </c>
      <c r="O63" s="90"/>
      <c r="P63" s="101" t="str">
        <f t="shared" si="7"/>
        <v/>
      </c>
      <c r="Q63" s="95"/>
      <c r="R63" s="93"/>
      <c r="S63" s="94"/>
      <c r="T63" s="94"/>
      <c r="U63" s="94"/>
      <c r="V63" s="100" t="str">
        <f t="shared" si="8"/>
        <v/>
      </c>
      <c r="W63" s="90"/>
      <c r="X63" s="6"/>
    </row>
    <row r="64" spans="1:24" ht="57.75" customHeight="1" x14ac:dyDescent="0.3">
      <c r="A64" s="29" t="str">
        <f t="shared" si="0"/>
        <v/>
      </c>
      <c r="B64" s="29" t="str">
        <f t="shared" si="1"/>
        <v/>
      </c>
      <c r="C64" s="135" t="str">
        <f t="shared" si="2"/>
        <v xml:space="preserve">  </v>
      </c>
      <c r="D64" s="29">
        <f>IFERROR(IF(I64="Matériels en faveur de la diversification, la réorientation, la reconversion des exploitations agricoles",1,COUNTIF(Matériels_OCS!$G$4:$G$342,C64)),"")</f>
        <v>0</v>
      </c>
      <c r="E64" s="135" t="str">
        <f t="shared" si="3"/>
        <v/>
      </c>
      <c r="H64" s="92"/>
      <c r="I64" s="89"/>
      <c r="J64" s="72"/>
      <c r="K64" s="87"/>
      <c r="L64" s="104" t="str">
        <f t="shared" si="4"/>
        <v/>
      </c>
      <c r="M64" s="103" t="str">
        <f t="shared" si="5"/>
        <v/>
      </c>
      <c r="N64" s="102" t="str">
        <f t="shared" si="6"/>
        <v/>
      </c>
      <c r="O64" s="90"/>
      <c r="P64" s="101" t="str">
        <f t="shared" si="7"/>
        <v/>
      </c>
      <c r="Q64" s="95"/>
      <c r="R64" s="93"/>
      <c r="S64" s="94"/>
      <c r="T64" s="94"/>
      <c r="U64" s="94"/>
      <c r="V64" s="100" t="str">
        <f t="shared" si="8"/>
        <v/>
      </c>
      <c r="W64" s="90"/>
      <c r="X64" s="6"/>
    </row>
    <row r="65" spans="1:24" ht="57.75" customHeight="1" x14ac:dyDescent="0.3">
      <c r="A65" s="29" t="str">
        <f t="shared" si="0"/>
        <v/>
      </c>
      <c r="B65" s="29" t="str">
        <f t="shared" si="1"/>
        <v/>
      </c>
      <c r="C65" s="135" t="str">
        <f t="shared" si="2"/>
        <v xml:space="preserve">  </v>
      </c>
      <c r="D65" s="29">
        <f>IFERROR(IF(I65="Matériels en faveur de la diversification, la réorientation, la reconversion des exploitations agricoles",1,COUNTIF(Matériels_OCS!$G$4:$G$342,C65)),"")</f>
        <v>0</v>
      </c>
      <c r="E65" s="135" t="str">
        <f t="shared" si="3"/>
        <v/>
      </c>
      <c r="H65" s="92"/>
      <c r="I65" s="89"/>
      <c r="J65" s="72"/>
      <c r="K65" s="87"/>
      <c r="L65" s="104" t="str">
        <f t="shared" si="4"/>
        <v/>
      </c>
      <c r="M65" s="103" t="str">
        <f t="shared" si="5"/>
        <v/>
      </c>
      <c r="N65" s="102" t="str">
        <f t="shared" si="6"/>
        <v/>
      </c>
      <c r="O65" s="90"/>
      <c r="P65" s="101" t="str">
        <f t="shared" si="7"/>
        <v/>
      </c>
      <c r="Q65" s="95"/>
      <c r="R65" s="93"/>
      <c r="S65" s="94"/>
      <c r="T65" s="94"/>
      <c r="U65" s="94"/>
      <c r="V65" s="100" t="str">
        <f t="shared" si="8"/>
        <v/>
      </c>
      <c r="W65" s="90"/>
      <c r="X65" s="6"/>
    </row>
    <row r="66" spans="1:24" ht="57.75" customHeight="1" x14ac:dyDescent="0.3">
      <c r="A66" s="29" t="str">
        <f t="shared" si="0"/>
        <v/>
      </c>
      <c r="B66" s="29" t="str">
        <f t="shared" si="1"/>
        <v/>
      </c>
      <c r="C66" s="135" t="str">
        <f t="shared" si="2"/>
        <v xml:space="preserve">  </v>
      </c>
      <c r="D66" s="29">
        <f>IFERROR(IF(I66="Matériels en faveur de la diversification, la réorientation, la reconversion des exploitations agricoles",1,COUNTIF(Matériels_OCS!$G$4:$G$342,C66)),"")</f>
        <v>0</v>
      </c>
      <c r="E66" s="135" t="str">
        <f t="shared" si="3"/>
        <v/>
      </c>
      <c r="H66" s="92"/>
      <c r="I66" s="89"/>
      <c r="J66" s="72"/>
      <c r="K66" s="87"/>
      <c r="L66" s="104" t="str">
        <f t="shared" si="4"/>
        <v/>
      </c>
      <c r="M66" s="103" t="str">
        <f t="shared" si="5"/>
        <v/>
      </c>
      <c r="N66" s="102" t="str">
        <f t="shared" si="6"/>
        <v/>
      </c>
      <c r="O66" s="90"/>
      <c r="P66" s="101" t="str">
        <f t="shared" si="7"/>
        <v/>
      </c>
      <c r="Q66" s="95"/>
      <c r="R66" s="93"/>
      <c r="S66" s="94"/>
      <c r="T66" s="94"/>
      <c r="U66" s="94"/>
      <c r="V66" s="100" t="str">
        <f t="shared" si="8"/>
        <v/>
      </c>
      <c r="W66" s="90"/>
      <c r="X66" s="6"/>
    </row>
    <row r="67" spans="1:24" ht="57.75" customHeight="1" x14ac:dyDescent="0.3">
      <c r="A67" s="29" t="str">
        <f t="shared" si="0"/>
        <v/>
      </c>
      <c r="B67" s="29" t="str">
        <f t="shared" si="1"/>
        <v/>
      </c>
      <c r="C67" s="135" t="str">
        <f t="shared" si="2"/>
        <v xml:space="preserve">  </v>
      </c>
      <c r="D67" s="29">
        <f>IFERROR(IF(I67="Matériels en faveur de la diversification, la réorientation, la reconversion des exploitations agricoles",1,COUNTIF(Matériels_OCS!$G$4:$G$342,C67)),"")</f>
        <v>0</v>
      </c>
      <c r="E67" s="135" t="str">
        <f t="shared" si="3"/>
        <v/>
      </c>
      <c r="H67" s="92"/>
      <c r="I67" s="89"/>
      <c r="J67" s="72"/>
      <c r="K67" s="87"/>
      <c r="L67" s="104" t="str">
        <f t="shared" si="4"/>
        <v/>
      </c>
      <c r="M67" s="103" t="str">
        <f t="shared" si="5"/>
        <v/>
      </c>
      <c r="N67" s="102" t="str">
        <f t="shared" si="6"/>
        <v/>
      </c>
      <c r="O67" s="90"/>
      <c r="P67" s="101" t="str">
        <f t="shared" si="7"/>
        <v/>
      </c>
      <c r="Q67" s="95"/>
      <c r="R67" s="93"/>
      <c r="S67" s="94"/>
      <c r="T67" s="94"/>
      <c r="U67" s="94"/>
      <c r="V67" s="100" t="str">
        <f t="shared" si="8"/>
        <v/>
      </c>
      <c r="W67" s="90"/>
      <c r="X67" s="6"/>
    </row>
    <row r="68" spans="1:24" ht="57.75" customHeight="1" x14ac:dyDescent="0.3">
      <c r="A68" s="29" t="str">
        <f t="shared" si="0"/>
        <v/>
      </c>
      <c r="B68" s="29" t="str">
        <f t="shared" si="1"/>
        <v/>
      </c>
      <c r="C68" s="135" t="str">
        <f t="shared" si="2"/>
        <v xml:space="preserve">  </v>
      </c>
      <c r="D68" s="29">
        <f>IFERROR(IF(I68="Matériels en faveur de la diversification, la réorientation, la reconversion des exploitations agricoles",1,COUNTIF(Matériels_OCS!$G$4:$G$342,C68)),"")</f>
        <v>0</v>
      </c>
      <c r="E68" s="135" t="str">
        <f t="shared" si="3"/>
        <v/>
      </c>
      <c r="H68" s="92"/>
      <c r="I68" s="89"/>
      <c r="J68" s="72"/>
      <c r="K68" s="87"/>
      <c r="L68" s="104" t="str">
        <f t="shared" si="4"/>
        <v/>
      </c>
      <c r="M68" s="103" t="str">
        <f t="shared" si="5"/>
        <v/>
      </c>
      <c r="N68" s="102" t="str">
        <f t="shared" si="6"/>
        <v/>
      </c>
      <c r="O68" s="90"/>
      <c r="P68" s="101" t="str">
        <f t="shared" si="7"/>
        <v/>
      </c>
      <c r="Q68" s="95"/>
      <c r="R68" s="93"/>
      <c r="S68" s="94"/>
      <c r="T68" s="94"/>
      <c r="U68" s="94"/>
      <c r="V68" s="100" t="str">
        <f t="shared" si="8"/>
        <v/>
      </c>
      <c r="W68" s="90"/>
      <c r="X68" s="6"/>
    </row>
    <row r="69" spans="1:24" ht="57.75" customHeight="1" x14ac:dyDescent="0.3">
      <c r="A69" s="29" t="str">
        <f t="shared" si="0"/>
        <v/>
      </c>
      <c r="B69" s="29" t="str">
        <f t="shared" si="1"/>
        <v/>
      </c>
      <c r="C69" s="135" t="str">
        <f t="shared" si="2"/>
        <v xml:space="preserve">  </v>
      </c>
      <c r="D69" s="29">
        <f>IFERROR(IF(I69="Matériels en faveur de la diversification, la réorientation, la reconversion des exploitations agricoles",1,COUNTIF(Matériels_OCS!$G$4:$G$342,C69)),"")</f>
        <v>0</v>
      </c>
      <c r="E69" s="135" t="str">
        <f t="shared" si="3"/>
        <v/>
      </c>
      <c r="H69" s="92"/>
      <c r="I69" s="89"/>
      <c r="J69" s="72"/>
      <c r="K69" s="87"/>
      <c r="L69" s="104" t="str">
        <f t="shared" si="4"/>
        <v/>
      </c>
      <c r="M69" s="103" t="str">
        <f t="shared" si="5"/>
        <v/>
      </c>
      <c r="N69" s="102" t="str">
        <f t="shared" si="6"/>
        <v/>
      </c>
      <c r="O69" s="90"/>
      <c r="P69" s="101" t="str">
        <f t="shared" si="7"/>
        <v/>
      </c>
      <c r="Q69" s="95"/>
      <c r="R69" s="93"/>
      <c r="S69" s="94"/>
      <c r="T69" s="94"/>
      <c r="U69" s="94"/>
      <c r="V69" s="100" t="str">
        <f t="shared" si="8"/>
        <v/>
      </c>
      <c r="W69" s="90"/>
      <c r="X69" s="6"/>
    </row>
    <row r="70" spans="1:24" ht="57.75" customHeight="1" x14ac:dyDescent="0.3">
      <c r="A70" s="29" t="str">
        <f t="shared" si="0"/>
        <v/>
      </c>
      <c r="B70" s="29" t="str">
        <f t="shared" si="1"/>
        <v/>
      </c>
      <c r="C70" s="135" t="str">
        <f t="shared" si="2"/>
        <v xml:space="preserve">  </v>
      </c>
      <c r="D70" s="29">
        <f>IFERROR(IF(I70="Matériels en faveur de la diversification, la réorientation, la reconversion des exploitations agricoles",1,COUNTIF(Matériels_OCS!$G$4:$G$342,C70)),"")</f>
        <v>0</v>
      </c>
      <c r="E70" s="135" t="str">
        <f t="shared" si="3"/>
        <v/>
      </c>
      <c r="H70" s="92"/>
      <c r="I70" s="89"/>
      <c r="J70" s="72"/>
      <c r="K70" s="87"/>
      <c r="L70" s="104" t="str">
        <f t="shared" si="4"/>
        <v/>
      </c>
      <c r="M70" s="103" t="str">
        <f t="shared" si="5"/>
        <v/>
      </c>
      <c r="N70" s="102" t="str">
        <f t="shared" si="6"/>
        <v/>
      </c>
      <c r="O70" s="90"/>
      <c r="P70" s="101" t="str">
        <f t="shared" si="7"/>
        <v/>
      </c>
      <c r="Q70" s="95"/>
      <c r="R70" s="93"/>
      <c r="S70" s="94"/>
      <c r="T70" s="94"/>
      <c r="U70" s="94"/>
      <c r="V70" s="100" t="str">
        <f t="shared" si="8"/>
        <v/>
      </c>
      <c r="W70" s="90"/>
      <c r="X70" s="6"/>
    </row>
    <row r="71" spans="1:24" ht="57.75" customHeight="1" x14ac:dyDescent="0.3">
      <c r="A71" s="29" t="str">
        <f t="shared" si="0"/>
        <v/>
      </c>
      <c r="B71" s="29" t="str">
        <f t="shared" si="1"/>
        <v/>
      </c>
      <c r="C71" s="135" t="str">
        <f t="shared" si="2"/>
        <v xml:space="preserve">  </v>
      </c>
      <c r="D71" s="29">
        <f>IFERROR(IF(I71="Matériels en faveur de la diversification, la réorientation, la reconversion des exploitations agricoles",1,COUNTIF(Matériels_OCS!$G$4:$G$342,C71)),"")</f>
        <v>0</v>
      </c>
      <c r="E71" s="135" t="str">
        <f t="shared" si="3"/>
        <v/>
      </c>
      <c r="H71" s="92"/>
      <c r="I71" s="89"/>
      <c r="J71" s="72"/>
      <c r="K71" s="87"/>
      <c r="L71" s="104" t="str">
        <f t="shared" si="4"/>
        <v/>
      </c>
      <c r="M71" s="103" t="str">
        <f t="shared" si="5"/>
        <v/>
      </c>
      <c r="N71" s="102" t="str">
        <f t="shared" si="6"/>
        <v/>
      </c>
      <c r="O71" s="90"/>
      <c r="P71" s="101" t="str">
        <f t="shared" si="7"/>
        <v/>
      </c>
      <c r="Q71" s="95"/>
      <c r="R71" s="93"/>
      <c r="S71" s="94"/>
      <c r="T71" s="94"/>
      <c r="U71" s="94"/>
      <c r="V71" s="100" t="str">
        <f t="shared" si="8"/>
        <v/>
      </c>
      <c r="W71" s="90"/>
      <c r="X71" s="6"/>
    </row>
    <row r="72" spans="1:24" ht="57.75" customHeight="1" x14ac:dyDescent="0.3">
      <c r="A72" s="29" t="str">
        <f t="shared" si="0"/>
        <v/>
      </c>
      <c r="B72" s="29" t="str">
        <f t="shared" si="1"/>
        <v/>
      </c>
      <c r="C72" s="135" t="str">
        <f t="shared" si="2"/>
        <v xml:space="preserve">  </v>
      </c>
      <c r="D72" s="29">
        <f>IFERROR(IF(I72="Matériels en faveur de la diversification, la réorientation, la reconversion des exploitations agricoles",1,COUNTIF(Matériels_OCS!$G$4:$G$342,C72)),"")</f>
        <v>0</v>
      </c>
      <c r="E72" s="135" t="str">
        <f t="shared" si="3"/>
        <v/>
      </c>
      <c r="H72" s="92"/>
      <c r="I72" s="89"/>
      <c r="J72" s="72"/>
      <c r="K72" s="87"/>
      <c r="L72" s="104" t="str">
        <f t="shared" si="4"/>
        <v/>
      </c>
      <c r="M72" s="103" t="str">
        <f t="shared" si="5"/>
        <v/>
      </c>
      <c r="N72" s="102" t="str">
        <f t="shared" si="6"/>
        <v/>
      </c>
      <c r="O72" s="90"/>
      <c r="P72" s="101" t="str">
        <f t="shared" si="7"/>
        <v/>
      </c>
      <c r="Q72" s="95"/>
      <c r="R72" s="93"/>
      <c r="S72" s="94"/>
      <c r="T72" s="94"/>
      <c r="U72" s="94"/>
      <c r="V72" s="100" t="str">
        <f t="shared" si="8"/>
        <v/>
      </c>
      <c r="W72" s="90"/>
      <c r="X72" s="6"/>
    </row>
    <row r="73" spans="1:24" ht="57.75" customHeight="1" x14ac:dyDescent="0.3">
      <c r="A73" s="29" t="str">
        <f t="shared" si="0"/>
        <v/>
      </c>
      <c r="B73" s="29" t="str">
        <f t="shared" si="1"/>
        <v/>
      </c>
      <c r="C73" s="135" t="str">
        <f t="shared" si="2"/>
        <v xml:space="preserve">  </v>
      </c>
      <c r="D73" s="29">
        <f>IFERROR(IF(I73="Matériels en faveur de la diversification, la réorientation, la reconversion des exploitations agricoles",1,COUNTIF(Matériels_OCS!$G$4:$G$342,C73)),"")</f>
        <v>0</v>
      </c>
      <c r="E73" s="135" t="str">
        <f t="shared" si="3"/>
        <v/>
      </c>
      <c r="H73" s="92"/>
      <c r="I73" s="89"/>
      <c r="J73" s="72"/>
      <c r="K73" s="87"/>
      <c r="L73" s="104" t="str">
        <f t="shared" si="4"/>
        <v/>
      </c>
      <c r="M73" s="103" t="str">
        <f t="shared" si="5"/>
        <v/>
      </c>
      <c r="N73" s="102" t="str">
        <f t="shared" si="6"/>
        <v/>
      </c>
      <c r="O73" s="90"/>
      <c r="P73" s="101" t="str">
        <f t="shared" si="7"/>
        <v/>
      </c>
      <c r="Q73" s="95"/>
      <c r="R73" s="93"/>
      <c r="S73" s="94"/>
      <c r="T73" s="94"/>
      <c r="U73" s="94"/>
      <c r="V73" s="100" t="str">
        <f t="shared" si="8"/>
        <v/>
      </c>
      <c r="W73" s="90"/>
      <c r="X73" s="6"/>
    </row>
    <row r="74" spans="1:24" ht="57.75" customHeight="1" x14ac:dyDescent="0.3">
      <c r="A74" s="29" t="str">
        <f t="shared" si="0"/>
        <v/>
      </c>
      <c r="B74" s="29" t="str">
        <f t="shared" si="1"/>
        <v/>
      </c>
      <c r="C74" s="135" t="str">
        <f t="shared" si="2"/>
        <v xml:space="preserve">  </v>
      </c>
      <c r="D74" s="29">
        <f>IFERROR(IF(I74="Matériels en faveur de la diversification, la réorientation, la reconversion des exploitations agricoles",1,COUNTIF(Matériels_OCS!$G$4:$G$342,C74)),"")</f>
        <v>0</v>
      </c>
      <c r="E74" s="135" t="str">
        <f t="shared" si="3"/>
        <v/>
      </c>
      <c r="H74" s="92"/>
      <c r="I74" s="89"/>
      <c r="J74" s="72"/>
      <c r="K74" s="87"/>
      <c r="L74" s="104" t="str">
        <f t="shared" si="4"/>
        <v/>
      </c>
      <c r="M74" s="103" t="str">
        <f t="shared" si="5"/>
        <v/>
      </c>
      <c r="N74" s="102" t="str">
        <f t="shared" si="6"/>
        <v/>
      </c>
      <c r="O74" s="90"/>
      <c r="P74" s="101" t="str">
        <f t="shared" si="7"/>
        <v/>
      </c>
      <c r="Q74" s="95"/>
      <c r="R74" s="93"/>
      <c r="S74" s="94"/>
      <c r="T74" s="94"/>
      <c r="U74" s="94"/>
      <c r="V74" s="100" t="str">
        <f t="shared" si="8"/>
        <v/>
      </c>
      <c r="W74" s="90"/>
      <c r="X74" s="6"/>
    </row>
    <row r="75" spans="1:24" ht="57.75" customHeight="1" x14ac:dyDescent="0.3">
      <c r="A75" s="29" t="str">
        <f t="shared" si="0"/>
        <v/>
      </c>
      <c r="B75" s="29" t="str">
        <f t="shared" si="1"/>
        <v/>
      </c>
      <c r="C75" s="135" t="str">
        <f t="shared" si="2"/>
        <v xml:space="preserve">  </v>
      </c>
      <c r="D75" s="29">
        <f>IFERROR(IF(I75="Matériels en faveur de la diversification, la réorientation, la reconversion des exploitations agricoles",1,COUNTIF(Matériels_OCS!$G$4:$G$342,C75)),"")</f>
        <v>0</v>
      </c>
      <c r="E75" s="135" t="str">
        <f t="shared" si="3"/>
        <v/>
      </c>
      <c r="H75" s="92"/>
      <c r="I75" s="89"/>
      <c r="J75" s="72"/>
      <c r="K75" s="87"/>
      <c r="L75" s="104" t="str">
        <f t="shared" si="4"/>
        <v/>
      </c>
      <c r="M75" s="103" t="str">
        <f t="shared" si="5"/>
        <v/>
      </c>
      <c r="N75" s="102" t="str">
        <f t="shared" si="6"/>
        <v/>
      </c>
      <c r="O75" s="90"/>
      <c r="P75" s="101" t="str">
        <f t="shared" si="7"/>
        <v/>
      </c>
      <c r="Q75" s="95"/>
      <c r="R75" s="93"/>
      <c r="S75" s="94"/>
      <c r="T75" s="94"/>
      <c r="U75" s="94"/>
      <c r="V75" s="100" t="str">
        <f t="shared" si="8"/>
        <v/>
      </c>
      <c r="W75" s="90"/>
      <c r="X75" s="6"/>
    </row>
    <row r="76" spans="1:24" ht="57.75" customHeight="1" x14ac:dyDescent="0.3">
      <c r="A76" s="29" t="str">
        <f t="shared" si="0"/>
        <v/>
      </c>
      <c r="B76" s="29" t="str">
        <f t="shared" si="1"/>
        <v/>
      </c>
      <c r="C76" s="135" t="str">
        <f t="shared" si="2"/>
        <v xml:space="preserve">  </v>
      </c>
      <c r="D76" s="29">
        <f>IFERROR(IF(I76="Matériels en faveur de la diversification, la réorientation, la reconversion des exploitations agricoles",1,COUNTIF(Matériels_OCS!$G$4:$G$342,C76)),"")</f>
        <v>0</v>
      </c>
      <c r="E76" s="135" t="str">
        <f t="shared" si="3"/>
        <v/>
      </c>
      <c r="H76" s="92"/>
      <c r="I76" s="89"/>
      <c r="J76" s="72"/>
      <c r="K76" s="87"/>
      <c r="L76" s="104" t="str">
        <f t="shared" si="4"/>
        <v/>
      </c>
      <c r="M76" s="103" t="str">
        <f t="shared" si="5"/>
        <v/>
      </c>
      <c r="N76" s="102" t="str">
        <f t="shared" si="6"/>
        <v/>
      </c>
      <c r="O76" s="90"/>
      <c r="P76" s="101" t="str">
        <f t="shared" si="7"/>
        <v/>
      </c>
      <c r="Q76" s="95"/>
      <c r="R76" s="93"/>
      <c r="S76" s="94"/>
      <c r="T76" s="94"/>
      <c r="U76" s="94"/>
      <c r="V76" s="100" t="str">
        <f t="shared" si="8"/>
        <v/>
      </c>
      <c r="W76" s="90"/>
      <c r="X76" s="6"/>
    </row>
    <row r="77" spans="1:24" ht="57.75" customHeight="1" x14ac:dyDescent="0.3">
      <c r="A77" s="29" t="str">
        <f t="shared" ref="A77:A140" si="9">IFERROR(INDEX(valeur,MATCH(I77,Type,0)),"")</f>
        <v/>
      </c>
      <c r="B77" s="29" t="str">
        <f t="shared" ref="B77:B140" si="10">IFERROR(INDEX(Nature,MATCH(J77,NatMat,0)),"")</f>
        <v/>
      </c>
      <c r="C77" s="135" t="str">
        <f t="shared" ref="C77:C140" si="11">IFERROR(A77&amp;" "&amp;B77&amp;" "&amp;K77,"")</f>
        <v xml:space="preserve">  </v>
      </c>
      <c r="D77" s="29">
        <f>IFERROR(IF(I77="Matériels en faveur de la diversification, la réorientation, la reconversion des exploitations agricoles",1,COUNTIF(Matériels_OCS!$G$4:$G$342,C77)),"")</f>
        <v>0</v>
      </c>
      <c r="E77" s="135" t="str">
        <f t="shared" ref="E77:E140" si="12">IFERROR(IF(ISBLANK(J77),"",IF(OR(D77&gt;0,I77="Matériels en faveur de la démonstration, la vulgarisation ou l'innovation des pratiques agricoles"),"OK","Matériel Non concerné")),"")</f>
        <v/>
      </c>
      <c r="H77" s="92"/>
      <c r="I77" s="89"/>
      <c r="J77" s="72"/>
      <c r="K77" s="87"/>
      <c r="L77" s="104" t="str">
        <f t="shared" ref="L77:L140" si="13">IFERROR(IF(ISBLANK(K77),"",IF(E77="Matériel Non concerné",E77&amp;" "&amp;"modifier le Type de Matériels",IF(AND(J77&lt;&gt;"",D77=0),"sans OCS",INDEX(Genre,MATCH(C77,OCS,0))))),"")</f>
        <v/>
      </c>
      <c r="M77" s="103" t="str">
        <f t="shared" ref="M77:M140" si="14">IFERROR(IF(L77="sans OCS","",(INDEX(Montant,MATCH(C77,OCS,0)))),"")</f>
        <v/>
      </c>
      <c r="N77" s="102" t="str">
        <f t="shared" ref="N77:N140" si="15">IFERROR(IF(L77="sans OCS","",(INDEX(Unité,MATCH(C77,OCS,0)))),"")</f>
        <v/>
      </c>
      <c r="O77" s="90"/>
      <c r="P77" s="101" t="str">
        <f t="shared" si="7"/>
        <v/>
      </c>
      <c r="Q77" s="95"/>
      <c r="R77" s="93"/>
      <c r="S77" s="94"/>
      <c r="T77" s="94"/>
      <c r="U77" s="94"/>
      <c r="V77" s="100" t="str">
        <f t="shared" si="8"/>
        <v/>
      </c>
      <c r="W77" s="90"/>
      <c r="X77" s="6"/>
    </row>
    <row r="78" spans="1:24" ht="57.75" customHeight="1" x14ac:dyDescent="0.3">
      <c r="A78" s="29" t="str">
        <f t="shared" si="9"/>
        <v/>
      </c>
      <c r="B78" s="29" t="str">
        <f t="shared" si="10"/>
        <v/>
      </c>
      <c r="C78" s="135" t="str">
        <f t="shared" si="11"/>
        <v xml:space="preserve">  </v>
      </c>
      <c r="D78" s="29">
        <f>IFERROR(IF(I78="Matériels en faveur de la diversification, la réorientation, la reconversion des exploitations agricoles",1,COUNTIF(Matériels_OCS!$G$4:$G$342,C78)),"")</f>
        <v>0</v>
      </c>
      <c r="E78" s="135" t="str">
        <f t="shared" si="12"/>
        <v/>
      </c>
      <c r="H78" s="92"/>
      <c r="I78" s="89"/>
      <c r="J78" s="72"/>
      <c r="K78" s="87"/>
      <c r="L78" s="104" t="str">
        <f t="shared" si="13"/>
        <v/>
      </c>
      <c r="M78" s="103" t="str">
        <f t="shared" si="14"/>
        <v/>
      </c>
      <c r="N78" s="102" t="str">
        <f t="shared" si="15"/>
        <v/>
      </c>
      <c r="O78" s="90"/>
      <c r="P78" s="101" t="str">
        <f t="shared" ref="P78:P141" si="16">IFERROR(IF(L78="Barème",M78*O78,IF(L78="Forfait",M78*O78,"")),"")</f>
        <v/>
      </c>
      <c r="Q78" s="95"/>
      <c r="R78" s="93"/>
      <c r="S78" s="94"/>
      <c r="T78" s="94"/>
      <c r="U78" s="94"/>
      <c r="V78" s="100" t="str">
        <f t="shared" ref="V78:V141" si="17">IF(AND((L78)&lt;&gt;"",ISBLANK(S78)),"Renseigner obligatoirement le Devis 1",IF(AND(K78="Tracteur agricole",COUNTIF(K$13:K$401,"Tracteur agricole")&gt;1),"1 tracteur éligible par dossier",IF(AND(P78="",ISBLANK(S78)),"",IF(AND(P78="",S78&gt;0),S78,P78))))</f>
        <v/>
      </c>
      <c r="W78" s="90"/>
      <c r="X78" s="6"/>
    </row>
    <row r="79" spans="1:24" ht="57.75" customHeight="1" x14ac:dyDescent="0.3">
      <c r="A79" s="29" t="str">
        <f t="shared" si="9"/>
        <v/>
      </c>
      <c r="B79" s="29" t="str">
        <f t="shared" si="10"/>
        <v/>
      </c>
      <c r="C79" s="135" t="str">
        <f t="shared" si="11"/>
        <v xml:space="preserve">  </v>
      </c>
      <c r="D79" s="29">
        <f>IFERROR(IF(I79="Matériels en faveur de la diversification, la réorientation, la reconversion des exploitations agricoles",1,COUNTIF(Matériels_OCS!$G$4:$G$342,C79)),"")</f>
        <v>0</v>
      </c>
      <c r="E79" s="135" t="str">
        <f t="shared" si="12"/>
        <v/>
      </c>
      <c r="H79" s="92"/>
      <c r="I79" s="89"/>
      <c r="J79" s="72"/>
      <c r="K79" s="87"/>
      <c r="L79" s="104" t="str">
        <f t="shared" si="13"/>
        <v/>
      </c>
      <c r="M79" s="103" t="str">
        <f t="shared" si="14"/>
        <v/>
      </c>
      <c r="N79" s="102" t="str">
        <f t="shared" si="15"/>
        <v/>
      </c>
      <c r="O79" s="90"/>
      <c r="P79" s="101" t="str">
        <f t="shared" si="16"/>
        <v/>
      </c>
      <c r="Q79" s="95"/>
      <c r="R79" s="93"/>
      <c r="S79" s="94"/>
      <c r="T79" s="94"/>
      <c r="U79" s="94"/>
      <c r="V79" s="100" t="str">
        <f t="shared" si="17"/>
        <v/>
      </c>
      <c r="W79" s="90"/>
      <c r="X79" s="6"/>
    </row>
    <row r="80" spans="1:24" ht="57.75" customHeight="1" x14ac:dyDescent="0.3">
      <c r="A80" s="29" t="str">
        <f t="shared" si="9"/>
        <v/>
      </c>
      <c r="B80" s="29" t="str">
        <f t="shared" si="10"/>
        <v/>
      </c>
      <c r="C80" s="135" t="str">
        <f t="shared" si="11"/>
        <v xml:space="preserve">  </v>
      </c>
      <c r="D80" s="29">
        <f>IFERROR(IF(I80="Matériels en faveur de la diversification, la réorientation, la reconversion des exploitations agricoles",1,COUNTIF(Matériels_OCS!$G$4:$G$342,C80)),"")</f>
        <v>0</v>
      </c>
      <c r="E80" s="135" t="str">
        <f t="shared" si="12"/>
        <v/>
      </c>
      <c r="H80" s="92"/>
      <c r="I80" s="89"/>
      <c r="J80" s="72"/>
      <c r="K80" s="87"/>
      <c r="L80" s="104" t="str">
        <f t="shared" si="13"/>
        <v/>
      </c>
      <c r="M80" s="103" t="str">
        <f t="shared" si="14"/>
        <v/>
      </c>
      <c r="N80" s="102" t="str">
        <f t="shared" si="15"/>
        <v/>
      </c>
      <c r="O80" s="90"/>
      <c r="P80" s="101" t="str">
        <f t="shared" si="16"/>
        <v/>
      </c>
      <c r="Q80" s="95"/>
      <c r="R80" s="93"/>
      <c r="S80" s="94"/>
      <c r="T80" s="94"/>
      <c r="U80" s="94"/>
      <c r="V80" s="100" t="str">
        <f t="shared" si="17"/>
        <v/>
      </c>
      <c r="W80" s="90"/>
      <c r="X80" s="6"/>
    </row>
    <row r="81" spans="1:24" ht="57.75" customHeight="1" x14ac:dyDescent="0.3">
      <c r="A81" s="29" t="str">
        <f t="shared" si="9"/>
        <v/>
      </c>
      <c r="B81" s="29" t="str">
        <f t="shared" si="10"/>
        <v/>
      </c>
      <c r="C81" s="135" t="str">
        <f t="shared" si="11"/>
        <v xml:space="preserve">  </v>
      </c>
      <c r="D81" s="29">
        <f>IFERROR(IF(I81="Matériels en faveur de la diversification, la réorientation, la reconversion des exploitations agricoles",1,COUNTIF(Matériels_OCS!$G$4:$G$342,C81)),"")</f>
        <v>0</v>
      </c>
      <c r="E81" s="135" t="str">
        <f t="shared" si="12"/>
        <v/>
      </c>
      <c r="H81" s="92"/>
      <c r="I81" s="89"/>
      <c r="J81" s="72"/>
      <c r="K81" s="87"/>
      <c r="L81" s="104" t="str">
        <f t="shared" si="13"/>
        <v/>
      </c>
      <c r="M81" s="103" t="str">
        <f t="shared" si="14"/>
        <v/>
      </c>
      <c r="N81" s="102" t="str">
        <f t="shared" si="15"/>
        <v/>
      </c>
      <c r="O81" s="90"/>
      <c r="P81" s="101" t="str">
        <f t="shared" si="16"/>
        <v/>
      </c>
      <c r="Q81" s="95"/>
      <c r="R81" s="93"/>
      <c r="S81" s="94"/>
      <c r="T81" s="94"/>
      <c r="U81" s="94"/>
      <c r="V81" s="100" t="str">
        <f t="shared" si="17"/>
        <v/>
      </c>
      <c r="W81" s="90"/>
      <c r="X81" s="6"/>
    </row>
    <row r="82" spans="1:24" ht="57.75" customHeight="1" x14ac:dyDescent="0.3">
      <c r="A82" s="29" t="str">
        <f t="shared" si="9"/>
        <v/>
      </c>
      <c r="B82" s="29" t="str">
        <f t="shared" si="10"/>
        <v/>
      </c>
      <c r="C82" s="135" t="str">
        <f t="shared" si="11"/>
        <v xml:space="preserve">  </v>
      </c>
      <c r="D82" s="29">
        <f>IFERROR(IF(I82="Matériels en faveur de la diversification, la réorientation, la reconversion des exploitations agricoles",1,COUNTIF(Matériels_OCS!$G$4:$G$342,C82)),"")</f>
        <v>0</v>
      </c>
      <c r="E82" s="135" t="str">
        <f t="shared" si="12"/>
        <v/>
      </c>
      <c r="H82" s="92"/>
      <c r="I82" s="89"/>
      <c r="J82" s="72"/>
      <c r="K82" s="87"/>
      <c r="L82" s="104" t="str">
        <f t="shared" si="13"/>
        <v/>
      </c>
      <c r="M82" s="103" t="str">
        <f t="shared" si="14"/>
        <v/>
      </c>
      <c r="N82" s="102" t="str">
        <f t="shared" si="15"/>
        <v/>
      </c>
      <c r="O82" s="90"/>
      <c r="P82" s="101" t="str">
        <f t="shared" si="16"/>
        <v/>
      </c>
      <c r="Q82" s="95"/>
      <c r="R82" s="93"/>
      <c r="S82" s="94"/>
      <c r="T82" s="94"/>
      <c r="U82" s="94"/>
      <c r="V82" s="100" t="str">
        <f t="shared" si="17"/>
        <v/>
      </c>
      <c r="W82" s="90"/>
      <c r="X82" s="6"/>
    </row>
    <row r="83" spans="1:24" ht="57.75" customHeight="1" x14ac:dyDescent="0.3">
      <c r="A83" s="29" t="str">
        <f t="shared" si="9"/>
        <v/>
      </c>
      <c r="B83" s="29" t="str">
        <f t="shared" si="10"/>
        <v/>
      </c>
      <c r="C83" s="135" t="str">
        <f t="shared" si="11"/>
        <v xml:space="preserve">  </v>
      </c>
      <c r="D83" s="29">
        <f>IFERROR(IF(I83="Matériels en faveur de la diversification, la réorientation, la reconversion des exploitations agricoles",1,COUNTIF(Matériels_OCS!$G$4:$G$342,C83)),"")</f>
        <v>0</v>
      </c>
      <c r="E83" s="135" t="str">
        <f t="shared" si="12"/>
        <v/>
      </c>
      <c r="H83" s="92"/>
      <c r="I83" s="89"/>
      <c r="J83" s="72"/>
      <c r="K83" s="87"/>
      <c r="L83" s="104" t="str">
        <f t="shared" si="13"/>
        <v/>
      </c>
      <c r="M83" s="103" t="str">
        <f t="shared" si="14"/>
        <v/>
      </c>
      <c r="N83" s="102" t="str">
        <f t="shared" si="15"/>
        <v/>
      </c>
      <c r="O83" s="90"/>
      <c r="P83" s="101" t="str">
        <f t="shared" si="16"/>
        <v/>
      </c>
      <c r="Q83" s="95"/>
      <c r="R83" s="93"/>
      <c r="S83" s="94"/>
      <c r="T83" s="94"/>
      <c r="U83" s="94"/>
      <c r="V83" s="100" t="str">
        <f t="shared" si="17"/>
        <v/>
      </c>
      <c r="W83" s="90"/>
      <c r="X83" s="6"/>
    </row>
    <row r="84" spans="1:24" ht="57.75" customHeight="1" x14ac:dyDescent="0.3">
      <c r="A84" s="29" t="str">
        <f t="shared" si="9"/>
        <v/>
      </c>
      <c r="B84" s="29" t="str">
        <f t="shared" si="10"/>
        <v/>
      </c>
      <c r="C84" s="135" t="str">
        <f t="shared" si="11"/>
        <v xml:space="preserve">  </v>
      </c>
      <c r="D84" s="29">
        <f>IFERROR(IF(I84="Matériels en faveur de la diversification, la réorientation, la reconversion des exploitations agricoles",1,COUNTIF(Matériels_OCS!$G$4:$G$342,C84)),"")</f>
        <v>0</v>
      </c>
      <c r="E84" s="135" t="str">
        <f t="shared" si="12"/>
        <v/>
      </c>
      <c r="H84" s="92"/>
      <c r="I84" s="89"/>
      <c r="J84" s="72"/>
      <c r="K84" s="87"/>
      <c r="L84" s="104" t="str">
        <f t="shared" si="13"/>
        <v/>
      </c>
      <c r="M84" s="103" t="str">
        <f t="shared" si="14"/>
        <v/>
      </c>
      <c r="N84" s="102" t="str">
        <f t="shared" si="15"/>
        <v/>
      </c>
      <c r="O84" s="90"/>
      <c r="P84" s="101" t="str">
        <f t="shared" si="16"/>
        <v/>
      </c>
      <c r="Q84" s="95"/>
      <c r="R84" s="93"/>
      <c r="S84" s="94"/>
      <c r="T84" s="94"/>
      <c r="U84" s="94"/>
      <c r="V84" s="100" t="str">
        <f t="shared" si="17"/>
        <v/>
      </c>
      <c r="W84" s="90"/>
      <c r="X84" s="6"/>
    </row>
    <row r="85" spans="1:24" ht="57.75" customHeight="1" x14ac:dyDescent="0.3">
      <c r="A85" s="29" t="str">
        <f t="shared" si="9"/>
        <v/>
      </c>
      <c r="B85" s="29" t="str">
        <f t="shared" si="10"/>
        <v/>
      </c>
      <c r="C85" s="135" t="str">
        <f t="shared" si="11"/>
        <v xml:space="preserve">  </v>
      </c>
      <c r="D85" s="29">
        <f>IFERROR(IF(I85="Matériels en faveur de la diversification, la réorientation, la reconversion des exploitations agricoles",1,COUNTIF(Matériels_OCS!$G$4:$G$342,C85)),"")</f>
        <v>0</v>
      </c>
      <c r="E85" s="135" t="str">
        <f t="shared" si="12"/>
        <v/>
      </c>
      <c r="H85" s="92"/>
      <c r="I85" s="89"/>
      <c r="J85" s="72"/>
      <c r="K85" s="87"/>
      <c r="L85" s="104" t="str">
        <f t="shared" si="13"/>
        <v/>
      </c>
      <c r="M85" s="103" t="str">
        <f t="shared" si="14"/>
        <v/>
      </c>
      <c r="N85" s="102" t="str">
        <f t="shared" si="15"/>
        <v/>
      </c>
      <c r="O85" s="90"/>
      <c r="P85" s="101" t="str">
        <f t="shared" si="16"/>
        <v/>
      </c>
      <c r="Q85" s="95"/>
      <c r="R85" s="93"/>
      <c r="S85" s="94"/>
      <c r="T85" s="94"/>
      <c r="U85" s="94"/>
      <c r="V85" s="100" t="str">
        <f t="shared" si="17"/>
        <v/>
      </c>
      <c r="W85" s="90"/>
      <c r="X85" s="6"/>
    </row>
    <row r="86" spans="1:24" ht="57.75" customHeight="1" x14ac:dyDescent="0.3">
      <c r="A86" s="29" t="str">
        <f t="shared" si="9"/>
        <v/>
      </c>
      <c r="B86" s="29" t="str">
        <f t="shared" si="10"/>
        <v/>
      </c>
      <c r="C86" s="135" t="str">
        <f t="shared" si="11"/>
        <v xml:space="preserve">  </v>
      </c>
      <c r="D86" s="29">
        <f>IFERROR(IF(I86="Matériels en faveur de la diversification, la réorientation, la reconversion des exploitations agricoles",1,COUNTIF(Matériels_OCS!$G$4:$G$342,C86)),"")</f>
        <v>0</v>
      </c>
      <c r="E86" s="135" t="str">
        <f t="shared" si="12"/>
        <v/>
      </c>
      <c r="H86" s="92"/>
      <c r="I86" s="89"/>
      <c r="J86" s="72"/>
      <c r="K86" s="87"/>
      <c r="L86" s="104" t="str">
        <f t="shared" si="13"/>
        <v/>
      </c>
      <c r="M86" s="103" t="str">
        <f t="shared" si="14"/>
        <v/>
      </c>
      <c r="N86" s="102" t="str">
        <f t="shared" si="15"/>
        <v/>
      </c>
      <c r="O86" s="90"/>
      <c r="P86" s="101" t="str">
        <f t="shared" si="16"/>
        <v/>
      </c>
      <c r="Q86" s="95"/>
      <c r="R86" s="93"/>
      <c r="S86" s="94"/>
      <c r="T86" s="94"/>
      <c r="U86" s="94"/>
      <c r="V86" s="100" t="str">
        <f t="shared" si="17"/>
        <v/>
      </c>
      <c r="W86" s="90"/>
      <c r="X86" s="6"/>
    </row>
    <row r="87" spans="1:24" ht="57.75" customHeight="1" x14ac:dyDescent="0.3">
      <c r="A87" s="29" t="str">
        <f t="shared" si="9"/>
        <v/>
      </c>
      <c r="B87" s="29" t="str">
        <f t="shared" si="10"/>
        <v/>
      </c>
      <c r="C87" s="135" t="str">
        <f t="shared" si="11"/>
        <v xml:space="preserve">  </v>
      </c>
      <c r="D87" s="29">
        <f>IFERROR(IF(I87="Matériels en faveur de la diversification, la réorientation, la reconversion des exploitations agricoles",1,COUNTIF(Matériels_OCS!$G$4:$G$342,C87)),"")</f>
        <v>0</v>
      </c>
      <c r="E87" s="135" t="str">
        <f t="shared" si="12"/>
        <v/>
      </c>
      <c r="H87" s="92"/>
      <c r="I87" s="89"/>
      <c r="J87" s="72"/>
      <c r="K87" s="87"/>
      <c r="L87" s="104" t="str">
        <f t="shared" si="13"/>
        <v/>
      </c>
      <c r="M87" s="103" t="str">
        <f t="shared" si="14"/>
        <v/>
      </c>
      <c r="N87" s="102" t="str">
        <f t="shared" si="15"/>
        <v/>
      </c>
      <c r="O87" s="90"/>
      <c r="P87" s="101" t="str">
        <f t="shared" si="16"/>
        <v/>
      </c>
      <c r="Q87" s="95"/>
      <c r="R87" s="93"/>
      <c r="S87" s="94"/>
      <c r="T87" s="94"/>
      <c r="U87" s="94"/>
      <c r="V87" s="100" t="str">
        <f t="shared" si="17"/>
        <v/>
      </c>
      <c r="W87" s="90"/>
      <c r="X87" s="6"/>
    </row>
    <row r="88" spans="1:24" ht="57.75" customHeight="1" x14ac:dyDescent="0.3">
      <c r="A88" s="29" t="str">
        <f t="shared" si="9"/>
        <v/>
      </c>
      <c r="B88" s="29" t="str">
        <f t="shared" si="10"/>
        <v/>
      </c>
      <c r="C88" s="135" t="str">
        <f t="shared" si="11"/>
        <v xml:space="preserve">  </v>
      </c>
      <c r="D88" s="29">
        <f>IFERROR(IF(I88="Matériels en faveur de la diversification, la réorientation, la reconversion des exploitations agricoles",1,COUNTIF(Matériels_OCS!$G$4:$G$342,C88)),"")</f>
        <v>0</v>
      </c>
      <c r="E88" s="135" t="str">
        <f t="shared" si="12"/>
        <v/>
      </c>
      <c r="H88" s="92"/>
      <c r="I88" s="89"/>
      <c r="J88" s="72"/>
      <c r="K88" s="87"/>
      <c r="L88" s="104" t="str">
        <f t="shared" si="13"/>
        <v/>
      </c>
      <c r="M88" s="103" t="str">
        <f t="shared" si="14"/>
        <v/>
      </c>
      <c r="N88" s="102" t="str">
        <f t="shared" si="15"/>
        <v/>
      </c>
      <c r="O88" s="90"/>
      <c r="P88" s="101" t="str">
        <f t="shared" si="16"/>
        <v/>
      </c>
      <c r="Q88" s="95"/>
      <c r="R88" s="93"/>
      <c r="S88" s="94"/>
      <c r="T88" s="94"/>
      <c r="U88" s="94"/>
      <c r="V88" s="100" t="str">
        <f t="shared" si="17"/>
        <v/>
      </c>
      <c r="W88" s="90"/>
      <c r="X88" s="6"/>
    </row>
    <row r="89" spans="1:24" ht="57.75" customHeight="1" x14ac:dyDescent="0.3">
      <c r="A89" s="29" t="str">
        <f t="shared" si="9"/>
        <v/>
      </c>
      <c r="B89" s="29" t="str">
        <f t="shared" si="10"/>
        <v/>
      </c>
      <c r="C89" s="135" t="str">
        <f t="shared" si="11"/>
        <v xml:space="preserve">  </v>
      </c>
      <c r="D89" s="29">
        <f>IFERROR(IF(I89="Matériels en faveur de la diversification, la réorientation, la reconversion des exploitations agricoles",1,COUNTIF(Matériels_OCS!$G$4:$G$342,C89)),"")</f>
        <v>0</v>
      </c>
      <c r="E89" s="135" t="str">
        <f t="shared" si="12"/>
        <v/>
      </c>
      <c r="H89" s="92"/>
      <c r="I89" s="89"/>
      <c r="J89" s="72"/>
      <c r="K89" s="87"/>
      <c r="L89" s="104" t="str">
        <f t="shared" si="13"/>
        <v/>
      </c>
      <c r="M89" s="103" t="str">
        <f t="shared" si="14"/>
        <v/>
      </c>
      <c r="N89" s="102" t="str">
        <f t="shared" si="15"/>
        <v/>
      </c>
      <c r="O89" s="90"/>
      <c r="P89" s="101" t="str">
        <f t="shared" si="16"/>
        <v/>
      </c>
      <c r="Q89" s="95"/>
      <c r="R89" s="93"/>
      <c r="S89" s="94"/>
      <c r="T89" s="94"/>
      <c r="U89" s="94"/>
      <c r="V89" s="100" t="str">
        <f t="shared" si="17"/>
        <v/>
      </c>
      <c r="W89" s="90"/>
      <c r="X89" s="6"/>
    </row>
    <row r="90" spans="1:24" ht="57.75" customHeight="1" x14ac:dyDescent="0.3">
      <c r="A90" s="29" t="str">
        <f t="shared" si="9"/>
        <v/>
      </c>
      <c r="B90" s="29" t="str">
        <f t="shared" si="10"/>
        <v/>
      </c>
      <c r="C90" s="135" t="str">
        <f t="shared" si="11"/>
        <v xml:space="preserve">  </v>
      </c>
      <c r="D90" s="29">
        <f>IFERROR(IF(I90="Matériels en faveur de la diversification, la réorientation, la reconversion des exploitations agricoles",1,COUNTIF(Matériels_OCS!$G$4:$G$342,C90)),"")</f>
        <v>0</v>
      </c>
      <c r="E90" s="135" t="str">
        <f t="shared" si="12"/>
        <v/>
      </c>
      <c r="H90" s="92"/>
      <c r="I90" s="89"/>
      <c r="J90" s="72"/>
      <c r="K90" s="87"/>
      <c r="L90" s="104" t="str">
        <f t="shared" si="13"/>
        <v/>
      </c>
      <c r="M90" s="103" t="str">
        <f t="shared" si="14"/>
        <v/>
      </c>
      <c r="N90" s="102" t="str">
        <f t="shared" si="15"/>
        <v/>
      </c>
      <c r="O90" s="90"/>
      <c r="P90" s="101" t="str">
        <f t="shared" si="16"/>
        <v/>
      </c>
      <c r="Q90" s="95"/>
      <c r="R90" s="93"/>
      <c r="S90" s="94"/>
      <c r="T90" s="94"/>
      <c r="U90" s="94"/>
      <c r="V90" s="100" t="str">
        <f t="shared" si="17"/>
        <v/>
      </c>
      <c r="W90" s="90"/>
      <c r="X90" s="6"/>
    </row>
    <row r="91" spans="1:24" ht="57.75" customHeight="1" x14ac:dyDescent="0.3">
      <c r="A91" s="29" t="str">
        <f t="shared" si="9"/>
        <v/>
      </c>
      <c r="B91" s="29" t="str">
        <f t="shared" si="10"/>
        <v/>
      </c>
      <c r="C91" s="135" t="str">
        <f t="shared" si="11"/>
        <v xml:space="preserve">  </v>
      </c>
      <c r="D91" s="29">
        <f>IFERROR(IF(I91="Matériels en faveur de la diversification, la réorientation, la reconversion des exploitations agricoles",1,COUNTIF(Matériels_OCS!$G$4:$G$342,C91)),"")</f>
        <v>0</v>
      </c>
      <c r="E91" s="135" t="str">
        <f t="shared" si="12"/>
        <v/>
      </c>
      <c r="H91" s="92"/>
      <c r="I91" s="89"/>
      <c r="J91" s="72"/>
      <c r="K91" s="87"/>
      <c r="L91" s="104" t="str">
        <f t="shared" si="13"/>
        <v/>
      </c>
      <c r="M91" s="103" t="str">
        <f t="shared" si="14"/>
        <v/>
      </c>
      <c r="N91" s="102" t="str">
        <f t="shared" si="15"/>
        <v/>
      </c>
      <c r="O91" s="90"/>
      <c r="P91" s="101" t="str">
        <f t="shared" si="16"/>
        <v/>
      </c>
      <c r="Q91" s="95"/>
      <c r="R91" s="93"/>
      <c r="S91" s="94"/>
      <c r="T91" s="94"/>
      <c r="U91" s="94"/>
      <c r="V91" s="100" t="str">
        <f t="shared" si="17"/>
        <v/>
      </c>
      <c r="W91" s="90"/>
      <c r="X91" s="6"/>
    </row>
    <row r="92" spans="1:24" ht="57.75" customHeight="1" x14ac:dyDescent="0.3">
      <c r="A92" s="29" t="str">
        <f t="shared" si="9"/>
        <v/>
      </c>
      <c r="B92" s="29" t="str">
        <f t="shared" si="10"/>
        <v/>
      </c>
      <c r="C92" s="135" t="str">
        <f t="shared" si="11"/>
        <v xml:space="preserve">  </v>
      </c>
      <c r="D92" s="29">
        <f>IFERROR(IF(I92="Matériels en faveur de la diversification, la réorientation, la reconversion des exploitations agricoles",1,COUNTIF(Matériels_OCS!$G$4:$G$342,C92)),"")</f>
        <v>0</v>
      </c>
      <c r="E92" s="135" t="str">
        <f t="shared" si="12"/>
        <v/>
      </c>
      <c r="H92" s="92"/>
      <c r="I92" s="89"/>
      <c r="J92" s="72"/>
      <c r="K92" s="87"/>
      <c r="L92" s="104" t="str">
        <f t="shared" si="13"/>
        <v/>
      </c>
      <c r="M92" s="103" t="str">
        <f t="shared" si="14"/>
        <v/>
      </c>
      <c r="N92" s="102" t="str">
        <f t="shared" si="15"/>
        <v/>
      </c>
      <c r="O92" s="90"/>
      <c r="P92" s="101" t="str">
        <f t="shared" si="16"/>
        <v/>
      </c>
      <c r="Q92" s="95"/>
      <c r="R92" s="93"/>
      <c r="S92" s="94"/>
      <c r="T92" s="94"/>
      <c r="U92" s="94"/>
      <c r="V92" s="100" t="str">
        <f t="shared" si="17"/>
        <v/>
      </c>
      <c r="W92" s="90"/>
      <c r="X92" s="6"/>
    </row>
    <row r="93" spans="1:24" ht="57.75" customHeight="1" x14ac:dyDescent="0.3">
      <c r="A93" s="29" t="str">
        <f t="shared" si="9"/>
        <v/>
      </c>
      <c r="B93" s="29" t="str">
        <f t="shared" si="10"/>
        <v/>
      </c>
      <c r="C93" s="135" t="str">
        <f t="shared" si="11"/>
        <v xml:space="preserve">  </v>
      </c>
      <c r="D93" s="29">
        <f>IFERROR(IF(I93="Matériels en faveur de la diversification, la réorientation, la reconversion des exploitations agricoles",1,COUNTIF(Matériels_OCS!$G$4:$G$342,C93)),"")</f>
        <v>0</v>
      </c>
      <c r="E93" s="135" t="str">
        <f t="shared" si="12"/>
        <v/>
      </c>
      <c r="H93" s="92"/>
      <c r="I93" s="89"/>
      <c r="J93" s="72"/>
      <c r="K93" s="87"/>
      <c r="L93" s="104" t="str">
        <f t="shared" si="13"/>
        <v/>
      </c>
      <c r="M93" s="103" t="str">
        <f t="shared" si="14"/>
        <v/>
      </c>
      <c r="N93" s="102" t="str">
        <f t="shared" si="15"/>
        <v/>
      </c>
      <c r="O93" s="90"/>
      <c r="P93" s="101" t="str">
        <f t="shared" si="16"/>
        <v/>
      </c>
      <c r="Q93" s="95"/>
      <c r="R93" s="93"/>
      <c r="S93" s="94"/>
      <c r="T93" s="94"/>
      <c r="U93" s="94"/>
      <c r="V93" s="100" t="str">
        <f t="shared" si="17"/>
        <v/>
      </c>
      <c r="W93" s="90"/>
      <c r="X93" s="6"/>
    </row>
    <row r="94" spans="1:24" ht="57.75" customHeight="1" x14ac:dyDescent="0.3">
      <c r="A94" s="29" t="str">
        <f t="shared" si="9"/>
        <v/>
      </c>
      <c r="B94" s="29" t="str">
        <f t="shared" si="10"/>
        <v/>
      </c>
      <c r="C94" s="135" t="str">
        <f t="shared" si="11"/>
        <v xml:space="preserve">  </v>
      </c>
      <c r="D94" s="29">
        <f>IFERROR(IF(I94="Matériels en faveur de la diversification, la réorientation, la reconversion des exploitations agricoles",1,COUNTIF(Matériels_OCS!$G$4:$G$342,C94)),"")</f>
        <v>0</v>
      </c>
      <c r="E94" s="135" t="str">
        <f t="shared" si="12"/>
        <v/>
      </c>
      <c r="H94" s="92"/>
      <c r="I94" s="89"/>
      <c r="J94" s="72"/>
      <c r="K94" s="87"/>
      <c r="L94" s="104" t="str">
        <f t="shared" si="13"/>
        <v/>
      </c>
      <c r="M94" s="103" t="str">
        <f t="shared" si="14"/>
        <v/>
      </c>
      <c r="N94" s="102" t="str">
        <f t="shared" si="15"/>
        <v/>
      </c>
      <c r="O94" s="90"/>
      <c r="P94" s="101" t="str">
        <f t="shared" si="16"/>
        <v/>
      </c>
      <c r="Q94" s="95"/>
      <c r="R94" s="93"/>
      <c r="S94" s="94"/>
      <c r="T94" s="94"/>
      <c r="U94" s="94"/>
      <c r="V94" s="100" t="str">
        <f t="shared" si="17"/>
        <v/>
      </c>
      <c r="W94" s="90"/>
      <c r="X94" s="6"/>
    </row>
    <row r="95" spans="1:24" ht="57.75" customHeight="1" x14ac:dyDescent="0.3">
      <c r="A95" s="29" t="str">
        <f t="shared" si="9"/>
        <v/>
      </c>
      <c r="B95" s="29" t="str">
        <f t="shared" si="10"/>
        <v/>
      </c>
      <c r="C95" s="135" t="str">
        <f t="shared" si="11"/>
        <v xml:space="preserve">  </v>
      </c>
      <c r="D95" s="29">
        <f>IFERROR(IF(I95="Matériels en faveur de la diversification, la réorientation, la reconversion des exploitations agricoles",1,COUNTIF(Matériels_OCS!$G$4:$G$342,C95)),"")</f>
        <v>0</v>
      </c>
      <c r="E95" s="135" t="str">
        <f t="shared" si="12"/>
        <v/>
      </c>
      <c r="H95" s="92"/>
      <c r="I95" s="89"/>
      <c r="J95" s="72"/>
      <c r="K95" s="87"/>
      <c r="L95" s="104" t="str">
        <f t="shared" si="13"/>
        <v/>
      </c>
      <c r="M95" s="103" t="str">
        <f t="shared" si="14"/>
        <v/>
      </c>
      <c r="N95" s="102" t="str">
        <f t="shared" si="15"/>
        <v/>
      </c>
      <c r="O95" s="90"/>
      <c r="P95" s="101" t="str">
        <f t="shared" si="16"/>
        <v/>
      </c>
      <c r="Q95" s="95"/>
      <c r="R95" s="93"/>
      <c r="S95" s="94"/>
      <c r="T95" s="94"/>
      <c r="U95" s="94"/>
      <c r="V95" s="100" t="str">
        <f t="shared" si="17"/>
        <v/>
      </c>
      <c r="W95" s="90"/>
      <c r="X95" s="6"/>
    </row>
    <row r="96" spans="1:24" ht="57.75" customHeight="1" x14ac:dyDescent="0.3">
      <c r="A96" s="29" t="str">
        <f t="shared" si="9"/>
        <v/>
      </c>
      <c r="B96" s="29" t="str">
        <f t="shared" si="10"/>
        <v/>
      </c>
      <c r="C96" s="135" t="str">
        <f t="shared" si="11"/>
        <v xml:space="preserve">  </v>
      </c>
      <c r="D96" s="29">
        <f>IFERROR(IF(I96="Matériels en faveur de la diversification, la réorientation, la reconversion des exploitations agricoles",1,COUNTIF(Matériels_OCS!$G$4:$G$342,C96)),"")</f>
        <v>0</v>
      </c>
      <c r="E96" s="135" t="str">
        <f t="shared" si="12"/>
        <v/>
      </c>
      <c r="H96" s="92"/>
      <c r="I96" s="89"/>
      <c r="J96" s="72"/>
      <c r="K96" s="87"/>
      <c r="L96" s="104" t="str">
        <f t="shared" si="13"/>
        <v/>
      </c>
      <c r="M96" s="103" t="str">
        <f t="shared" si="14"/>
        <v/>
      </c>
      <c r="N96" s="102" t="str">
        <f t="shared" si="15"/>
        <v/>
      </c>
      <c r="O96" s="90"/>
      <c r="P96" s="101" t="str">
        <f t="shared" si="16"/>
        <v/>
      </c>
      <c r="Q96" s="95"/>
      <c r="R96" s="93"/>
      <c r="S96" s="94"/>
      <c r="T96" s="94"/>
      <c r="U96" s="94"/>
      <c r="V96" s="100" t="str">
        <f t="shared" si="17"/>
        <v/>
      </c>
      <c r="W96" s="90"/>
      <c r="X96" s="6"/>
    </row>
    <row r="97" spans="1:24" ht="57.75" customHeight="1" x14ac:dyDescent="0.3">
      <c r="A97" s="29" t="str">
        <f t="shared" si="9"/>
        <v/>
      </c>
      <c r="B97" s="29" t="str">
        <f t="shared" si="10"/>
        <v/>
      </c>
      <c r="C97" s="135" t="str">
        <f t="shared" si="11"/>
        <v xml:space="preserve">  </v>
      </c>
      <c r="D97" s="29">
        <f>IFERROR(IF(I97="Matériels en faveur de la diversification, la réorientation, la reconversion des exploitations agricoles",1,COUNTIF(Matériels_OCS!$G$4:$G$342,C97)),"")</f>
        <v>0</v>
      </c>
      <c r="E97" s="135" t="str">
        <f t="shared" si="12"/>
        <v/>
      </c>
      <c r="H97" s="92"/>
      <c r="I97" s="89"/>
      <c r="J97" s="72"/>
      <c r="K97" s="87"/>
      <c r="L97" s="104" t="str">
        <f t="shared" si="13"/>
        <v/>
      </c>
      <c r="M97" s="103" t="str">
        <f t="shared" si="14"/>
        <v/>
      </c>
      <c r="N97" s="102" t="str">
        <f t="shared" si="15"/>
        <v/>
      </c>
      <c r="O97" s="90"/>
      <c r="P97" s="101" t="str">
        <f t="shared" si="16"/>
        <v/>
      </c>
      <c r="Q97" s="95"/>
      <c r="R97" s="93"/>
      <c r="S97" s="94"/>
      <c r="T97" s="94"/>
      <c r="U97" s="94"/>
      <c r="V97" s="100" t="str">
        <f t="shared" si="17"/>
        <v/>
      </c>
      <c r="W97" s="90"/>
      <c r="X97" s="6"/>
    </row>
    <row r="98" spans="1:24" ht="57.75" customHeight="1" x14ac:dyDescent="0.3">
      <c r="A98" s="29" t="str">
        <f t="shared" si="9"/>
        <v/>
      </c>
      <c r="B98" s="29" t="str">
        <f t="shared" si="10"/>
        <v/>
      </c>
      <c r="C98" s="135" t="str">
        <f t="shared" si="11"/>
        <v xml:space="preserve">  </v>
      </c>
      <c r="D98" s="29">
        <f>IFERROR(IF(I98="Matériels en faveur de la diversification, la réorientation, la reconversion des exploitations agricoles",1,COUNTIF(Matériels_OCS!$G$4:$G$342,C98)),"")</f>
        <v>0</v>
      </c>
      <c r="E98" s="135" t="str">
        <f t="shared" si="12"/>
        <v/>
      </c>
      <c r="H98" s="92"/>
      <c r="I98" s="89"/>
      <c r="J98" s="72"/>
      <c r="K98" s="87"/>
      <c r="L98" s="104" t="str">
        <f t="shared" si="13"/>
        <v/>
      </c>
      <c r="M98" s="103" t="str">
        <f t="shared" si="14"/>
        <v/>
      </c>
      <c r="N98" s="102" t="str">
        <f t="shared" si="15"/>
        <v/>
      </c>
      <c r="O98" s="90"/>
      <c r="P98" s="101" t="str">
        <f t="shared" si="16"/>
        <v/>
      </c>
      <c r="Q98" s="95"/>
      <c r="R98" s="93"/>
      <c r="S98" s="94"/>
      <c r="T98" s="94"/>
      <c r="U98" s="94"/>
      <c r="V98" s="100" t="str">
        <f t="shared" si="17"/>
        <v/>
      </c>
      <c r="W98" s="90"/>
      <c r="X98" s="6"/>
    </row>
    <row r="99" spans="1:24" ht="57.75" customHeight="1" x14ac:dyDescent="0.3">
      <c r="A99" s="29" t="str">
        <f t="shared" si="9"/>
        <v/>
      </c>
      <c r="B99" s="29" t="str">
        <f t="shared" si="10"/>
        <v/>
      </c>
      <c r="C99" s="135" t="str">
        <f t="shared" si="11"/>
        <v xml:space="preserve">  </v>
      </c>
      <c r="D99" s="29">
        <f>IFERROR(IF(I99="Matériels en faveur de la diversification, la réorientation, la reconversion des exploitations agricoles",1,COUNTIF(Matériels_OCS!$G$4:$G$342,C99)),"")</f>
        <v>0</v>
      </c>
      <c r="E99" s="135" t="str">
        <f t="shared" si="12"/>
        <v/>
      </c>
      <c r="H99" s="92"/>
      <c r="I99" s="89"/>
      <c r="J99" s="72"/>
      <c r="K99" s="87"/>
      <c r="L99" s="104" t="str">
        <f t="shared" si="13"/>
        <v/>
      </c>
      <c r="M99" s="103" t="str">
        <f t="shared" si="14"/>
        <v/>
      </c>
      <c r="N99" s="102" t="str">
        <f t="shared" si="15"/>
        <v/>
      </c>
      <c r="O99" s="90"/>
      <c r="P99" s="101" t="str">
        <f t="shared" si="16"/>
        <v/>
      </c>
      <c r="Q99" s="95"/>
      <c r="R99" s="93"/>
      <c r="S99" s="94"/>
      <c r="T99" s="94"/>
      <c r="U99" s="94"/>
      <c r="V99" s="100" t="str">
        <f t="shared" si="17"/>
        <v/>
      </c>
      <c r="W99" s="90"/>
      <c r="X99" s="6"/>
    </row>
    <row r="100" spans="1:24" ht="57.75" customHeight="1" x14ac:dyDescent="0.3">
      <c r="A100" s="29" t="str">
        <f t="shared" si="9"/>
        <v/>
      </c>
      <c r="B100" s="29" t="str">
        <f t="shared" si="10"/>
        <v/>
      </c>
      <c r="C100" s="135" t="str">
        <f t="shared" si="11"/>
        <v xml:space="preserve">  </v>
      </c>
      <c r="D100" s="29">
        <f>IFERROR(IF(I100="Matériels en faveur de la diversification, la réorientation, la reconversion des exploitations agricoles",1,COUNTIF(Matériels_OCS!$G$4:$G$342,C100)),"")</f>
        <v>0</v>
      </c>
      <c r="E100" s="135" t="str">
        <f t="shared" si="12"/>
        <v/>
      </c>
      <c r="H100" s="92"/>
      <c r="I100" s="89"/>
      <c r="J100" s="72"/>
      <c r="K100" s="87"/>
      <c r="L100" s="104" t="str">
        <f t="shared" si="13"/>
        <v/>
      </c>
      <c r="M100" s="103" t="str">
        <f t="shared" si="14"/>
        <v/>
      </c>
      <c r="N100" s="102" t="str">
        <f t="shared" si="15"/>
        <v/>
      </c>
      <c r="O100" s="90"/>
      <c r="P100" s="101" t="str">
        <f t="shared" si="16"/>
        <v/>
      </c>
      <c r="Q100" s="95"/>
      <c r="R100" s="93"/>
      <c r="S100" s="94"/>
      <c r="T100" s="94"/>
      <c r="U100" s="94"/>
      <c r="V100" s="100" t="str">
        <f t="shared" si="17"/>
        <v/>
      </c>
      <c r="W100" s="90"/>
      <c r="X100" s="6"/>
    </row>
    <row r="101" spans="1:24" ht="57.75" customHeight="1" x14ac:dyDescent="0.3">
      <c r="A101" s="29" t="str">
        <f t="shared" si="9"/>
        <v/>
      </c>
      <c r="B101" s="29" t="str">
        <f t="shared" si="10"/>
        <v/>
      </c>
      <c r="C101" s="135" t="str">
        <f t="shared" si="11"/>
        <v xml:space="preserve">  </v>
      </c>
      <c r="D101" s="29">
        <f>IFERROR(IF(I101="Matériels en faveur de la diversification, la réorientation, la reconversion des exploitations agricoles",1,COUNTIF(Matériels_OCS!$G$4:$G$342,C101)),"")</f>
        <v>0</v>
      </c>
      <c r="E101" s="135" t="str">
        <f t="shared" si="12"/>
        <v/>
      </c>
      <c r="H101" s="92"/>
      <c r="I101" s="89"/>
      <c r="J101" s="72"/>
      <c r="K101" s="87"/>
      <c r="L101" s="104" t="str">
        <f t="shared" si="13"/>
        <v/>
      </c>
      <c r="M101" s="103" t="str">
        <f t="shared" si="14"/>
        <v/>
      </c>
      <c r="N101" s="102" t="str">
        <f t="shared" si="15"/>
        <v/>
      </c>
      <c r="O101" s="90"/>
      <c r="P101" s="101" t="str">
        <f t="shared" si="16"/>
        <v/>
      </c>
      <c r="Q101" s="95"/>
      <c r="R101" s="93"/>
      <c r="S101" s="94"/>
      <c r="T101" s="94"/>
      <c r="U101" s="94"/>
      <c r="V101" s="100" t="str">
        <f t="shared" si="17"/>
        <v/>
      </c>
      <c r="W101" s="90"/>
      <c r="X101" s="6"/>
    </row>
    <row r="102" spans="1:24" ht="57.75" customHeight="1" x14ac:dyDescent="0.3">
      <c r="A102" s="29" t="str">
        <f t="shared" si="9"/>
        <v/>
      </c>
      <c r="B102" s="29" t="str">
        <f t="shared" si="10"/>
        <v/>
      </c>
      <c r="C102" s="135" t="str">
        <f t="shared" si="11"/>
        <v xml:space="preserve">  </v>
      </c>
      <c r="D102" s="29">
        <f>IFERROR(IF(I102="Matériels en faveur de la diversification, la réorientation, la reconversion des exploitations agricoles",1,COUNTIF(Matériels_OCS!$G$4:$G$342,C102)),"")</f>
        <v>0</v>
      </c>
      <c r="E102" s="135" t="str">
        <f t="shared" si="12"/>
        <v/>
      </c>
      <c r="H102" s="92"/>
      <c r="I102" s="89"/>
      <c r="J102" s="72"/>
      <c r="K102" s="87"/>
      <c r="L102" s="104" t="str">
        <f t="shared" si="13"/>
        <v/>
      </c>
      <c r="M102" s="103" t="str">
        <f t="shared" si="14"/>
        <v/>
      </c>
      <c r="N102" s="102" t="str">
        <f t="shared" si="15"/>
        <v/>
      </c>
      <c r="O102" s="90"/>
      <c r="P102" s="101" t="str">
        <f t="shared" si="16"/>
        <v/>
      </c>
      <c r="Q102" s="95"/>
      <c r="R102" s="93"/>
      <c r="S102" s="94"/>
      <c r="T102" s="94"/>
      <c r="U102" s="94"/>
      <c r="V102" s="100" t="str">
        <f t="shared" si="17"/>
        <v/>
      </c>
      <c r="W102" s="90"/>
      <c r="X102" s="6"/>
    </row>
    <row r="103" spans="1:24" ht="57.75" customHeight="1" x14ac:dyDescent="0.3">
      <c r="A103" s="29" t="str">
        <f t="shared" si="9"/>
        <v/>
      </c>
      <c r="B103" s="29" t="str">
        <f t="shared" si="10"/>
        <v/>
      </c>
      <c r="C103" s="135" t="str">
        <f t="shared" si="11"/>
        <v xml:space="preserve">  </v>
      </c>
      <c r="D103" s="29">
        <f>IFERROR(IF(I103="Matériels en faveur de la diversification, la réorientation, la reconversion des exploitations agricoles",1,COUNTIF(Matériels_OCS!$G$4:$G$342,C103)),"")</f>
        <v>0</v>
      </c>
      <c r="E103" s="135" t="str">
        <f t="shared" si="12"/>
        <v/>
      </c>
      <c r="H103" s="92"/>
      <c r="I103" s="89"/>
      <c r="J103" s="72"/>
      <c r="K103" s="87"/>
      <c r="L103" s="104" t="str">
        <f t="shared" si="13"/>
        <v/>
      </c>
      <c r="M103" s="103" t="str">
        <f t="shared" si="14"/>
        <v/>
      </c>
      <c r="N103" s="102" t="str">
        <f t="shared" si="15"/>
        <v/>
      </c>
      <c r="O103" s="90"/>
      <c r="P103" s="101" t="str">
        <f t="shared" si="16"/>
        <v/>
      </c>
      <c r="Q103" s="95"/>
      <c r="R103" s="93"/>
      <c r="S103" s="94"/>
      <c r="T103" s="94"/>
      <c r="U103" s="94"/>
      <c r="V103" s="100" t="str">
        <f t="shared" si="17"/>
        <v/>
      </c>
      <c r="W103" s="90"/>
      <c r="X103" s="6"/>
    </row>
    <row r="104" spans="1:24" ht="57.75" customHeight="1" x14ac:dyDescent="0.3">
      <c r="A104" s="29" t="str">
        <f t="shared" si="9"/>
        <v/>
      </c>
      <c r="B104" s="29" t="str">
        <f t="shared" si="10"/>
        <v/>
      </c>
      <c r="C104" s="135" t="str">
        <f t="shared" si="11"/>
        <v xml:space="preserve">  </v>
      </c>
      <c r="D104" s="29">
        <f>IFERROR(IF(I104="Matériels en faveur de la diversification, la réorientation, la reconversion des exploitations agricoles",1,COUNTIF(Matériels_OCS!$G$4:$G$342,C104)),"")</f>
        <v>0</v>
      </c>
      <c r="E104" s="135" t="str">
        <f t="shared" si="12"/>
        <v/>
      </c>
      <c r="H104" s="92"/>
      <c r="I104" s="89"/>
      <c r="J104" s="72"/>
      <c r="K104" s="87"/>
      <c r="L104" s="104" t="str">
        <f t="shared" si="13"/>
        <v/>
      </c>
      <c r="M104" s="103" t="str">
        <f t="shared" si="14"/>
        <v/>
      </c>
      <c r="N104" s="102" t="str">
        <f t="shared" si="15"/>
        <v/>
      </c>
      <c r="O104" s="90"/>
      <c r="P104" s="101" t="str">
        <f t="shared" si="16"/>
        <v/>
      </c>
      <c r="Q104" s="95"/>
      <c r="R104" s="93"/>
      <c r="S104" s="94"/>
      <c r="T104" s="94"/>
      <c r="U104" s="94"/>
      <c r="V104" s="100" t="str">
        <f t="shared" si="17"/>
        <v/>
      </c>
      <c r="W104" s="90"/>
      <c r="X104" s="6"/>
    </row>
    <row r="105" spans="1:24" ht="57.75" customHeight="1" x14ac:dyDescent="0.3">
      <c r="A105" s="29" t="str">
        <f t="shared" si="9"/>
        <v/>
      </c>
      <c r="B105" s="29" t="str">
        <f t="shared" si="10"/>
        <v/>
      </c>
      <c r="C105" s="135" t="str">
        <f t="shared" si="11"/>
        <v xml:space="preserve">  </v>
      </c>
      <c r="D105" s="29">
        <f>IFERROR(IF(I105="Matériels en faveur de la diversification, la réorientation, la reconversion des exploitations agricoles",1,COUNTIF(Matériels_OCS!$G$4:$G$342,C105)),"")</f>
        <v>0</v>
      </c>
      <c r="E105" s="135" t="str">
        <f t="shared" si="12"/>
        <v/>
      </c>
      <c r="H105" s="92"/>
      <c r="I105" s="89"/>
      <c r="J105" s="72"/>
      <c r="K105" s="87"/>
      <c r="L105" s="104" t="str">
        <f t="shared" si="13"/>
        <v/>
      </c>
      <c r="M105" s="103" t="str">
        <f t="shared" si="14"/>
        <v/>
      </c>
      <c r="N105" s="102" t="str">
        <f t="shared" si="15"/>
        <v/>
      </c>
      <c r="O105" s="90"/>
      <c r="P105" s="101" t="str">
        <f t="shared" si="16"/>
        <v/>
      </c>
      <c r="Q105" s="95"/>
      <c r="R105" s="93"/>
      <c r="S105" s="94"/>
      <c r="T105" s="94"/>
      <c r="U105" s="94"/>
      <c r="V105" s="100" t="str">
        <f t="shared" si="17"/>
        <v/>
      </c>
      <c r="W105" s="90"/>
      <c r="X105" s="6"/>
    </row>
    <row r="106" spans="1:24" ht="57.75" customHeight="1" x14ac:dyDescent="0.3">
      <c r="A106" s="29" t="str">
        <f t="shared" si="9"/>
        <v/>
      </c>
      <c r="B106" s="29" t="str">
        <f t="shared" si="10"/>
        <v/>
      </c>
      <c r="C106" s="135" t="str">
        <f t="shared" si="11"/>
        <v xml:space="preserve">  </v>
      </c>
      <c r="D106" s="29">
        <f>IFERROR(IF(I106="Matériels en faveur de la diversification, la réorientation, la reconversion des exploitations agricoles",1,COUNTIF(Matériels_OCS!$G$4:$G$342,C106)),"")</f>
        <v>0</v>
      </c>
      <c r="E106" s="135" t="str">
        <f t="shared" si="12"/>
        <v/>
      </c>
      <c r="H106" s="92"/>
      <c r="I106" s="89"/>
      <c r="J106" s="72"/>
      <c r="K106" s="87"/>
      <c r="L106" s="104" t="str">
        <f t="shared" si="13"/>
        <v/>
      </c>
      <c r="M106" s="103" t="str">
        <f t="shared" si="14"/>
        <v/>
      </c>
      <c r="N106" s="102" t="str">
        <f t="shared" si="15"/>
        <v/>
      </c>
      <c r="O106" s="90"/>
      <c r="P106" s="101" t="str">
        <f t="shared" si="16"/>
        <v/>
      </c>
      <c r="Q106" s="95"/>
      <c r="R106" s="93"/>
      <c r="S106" s="94"/>
      <c r="T106" s="94"/>
      <c r="U106" s="94"/>
      <c r="V106" s="100" t="str">
        <f t="shared" si="17"/>
        <v/>
      </c>
      <c r="W106" s="90"/>
      <c r="X106" s="6"/>
    </row>
    <row r="107" spans="1:24" ht="57.75" customHeight="1" x14ac:dyDescent="0.3">
      <c r="A107" s="29" t="str">
        <f t="shared" si="9"/>
        <v/>
      </c>
      <c r="B107" s="29" t="str">
        <f t="shared" si="10"/>
        <v/>
      </c>
      <c r="C107" s="135" t="str">
        <f t="shared" si="11"/>
        <v xml:space="preserve">  </v>
      </c>
      <c r="D107" s="29">
        <f>IFERROR(IF(I107="Matériels en faveur de la diversification, la réorientation, la reconversion des exploitations agricoles",1,COUNTIF(Matériels_OCS!$G$4:$G$342,C107)),"")</f>
        <v>0</v>
      </c>
      <c r="E107" s="135" t="str">
        <f t="shared" si="12"/>
        <v/>
      </c>
      <c r="H107" s="92"/>
      <c r="I107" s="89"/>
      <c r="J107" s="72"/>
      <c r="K107" s="87"/>
      <c r="L107" s="104" t="str">
        <f t="shared" si="13"/>
        <v/>
      </c>
      <c r="M107" s="103" t="str">
        <f t="shared" si="14"/>
        <v/>
      </c>
      <c r="N107" s="102" t="str">
        <f t="shared" si="15"/>
        <v/>
      </c>
      <c r="O107" s="90"/>
      <c r="P107" s="101" t="str">
        <f t="shared" si="16"/>
        <v/>
      </c>
      <c r="Q107" s="95"/>
      <c r="R107" s="93"/>
      <c r="S107" s="94"/>
      <c r="T107" s="94"/>
      <c r="U107" s="94"/>
      <c r="V107" s="100" t="str">
        <f t="shared" si="17"/>
        <v/>
      </c>
      <c r="W107" s="90"/>
      <c r="X107" s="6"/>
    </row>
    <row r="108" spans="1:24" ht="57.75" customHeight="1" x14ac:dyDescent="0.3">
      <c r="A108" s="29" t="str">
        <f t="shared" si="9"/>
        <v/>
      </c>
      <c r="B108" s="29" t="str">
        <f t="shared" si="10"/>
        <v/>
      </c>
      <c r="C108" s="135" t="str">
        <f t="shared" si="11"/>
        <v xml:space="preserve">  </v>
      </c>
      <c r="D108" s="29">
        <f>IFERROR(IF(I108="Matériels en faveur de la diversification, la réorientation, la reconversion des exploitations agricoles",1,COUNTIF(Matériels_OCS!$G$4:$G$342,C108)),"")</f>
        <v>0</v>
      </c>
      <c r="E108" s="135" t="str">
        <f t="shared" si="12"/>
        <v/>
      </c>
      <c r="H108" s="92"/>
      <c r="I108" s="89"/>
      <c r="J108" s="72"/>
      <c r="K108" s="87"/>
      <c r="L108" s="104" t="str">
        <f t="shared" si="13"/>
        <v/>
      </c>
      <c r="M108" s="103" t="str">
        <f t="shared" si="14"/>
        <v/>
      </c>
      <c r="N108" s="102" t="str">
        <f t="shared" si="15"/>
        <v/>
      </c>
      <c r="O108" s="90"/>
      <c r="P108" s="101" t="str">
        <f t="shared" si="16"/>
        <v/>
      </c>
      <c r="Q108" s="95"/>
      <c r="R108" s="93"/>
      <c r="S108" s="94"/>
      <c r="T108" s="94"/>
      <c r="U108" s="94"/>
      <c r="V108" s="100" t="str">
        <f t="shared" si="17"/>
        <v/>
      </c>
      <c r="W108" s="90"/>
      <c r="X108" s="6"/>
    </row>
    <row r="109" spans="1:24" ht="57.75" customHeight="1" x14ac:dyDescent="0.3">
      <c r="A109" s="29" t="str">
        <f t="shared" si="9"/>
        <v/>
      </c>
      <c r="B109" s="29" t="str">
        <f t="shared" si="10"/>
        <v/>
      </c>
      <c r="C109" s="135" t="str">
        <f t="shared" si="11"/>
        <v xml:space="preserve">  </v>
      </c>
      <c r="D109" s="29">
        <f>IFERROR(IF(I109="Matériels en faveur de la diversification, la réorientation, la reconversion des exploitations agricoles",1,COUNTIF(Matériels_OCS!$G$4:$G$342,C109)),"")</f>
        <v>0</v>
      </c>
      <c r="E109" s="135" t="str">
        <f t="shared" si="12"/>
        <v/>
      </c>
      <c r="H109" s="92"/>
      <c r="I109" s="89"/>
      <c r="J109" s="72"/>
      <c r="K109" s="87"/>
      <c r="L109" s="104" t="str">
        <f t="shared" si="13"/>
        <v/>
      </c>
      <c r="M109" s="103" t="str">
        <f t="shared" si="14"/>
        <v/>
      </c>
      <c r="N109" s="102" t="str">
        <f t="shared" si="15"/>
        <v/>
      </c>
      <c r="O109" s="90"/>
      <c r="P109" s="101" t="str">
        <f t="shared" si="16"/>
        <v/>
      </c>
      <c r="Q109" s="95"/>
      <c r="R109" s="93"/>
      <c r="S109" s="94"/>
      <c r="T109" s="94"/>
      <c r="U109" s="94"/>
      <c r="V109" s="100" t="str">
        <f t="shared" si="17"/>
        <v/>
      </c>
      <c r="W109" s="90"/>
      <c r="X109" s="6"/>
    </row>
    <row r="110" spans="1:24" ht="57.75" customHeight="1" x14ac:dyDescent="0.3">
      <c r="A110" s="29" t="str">
        <f t="shared" si="9"/>
        <v/>
      </c>
      <c r="B110" s="29" t="str">
        <f t="shared" si="10"/>
        <v/>
      </c>
      <c r="C110" s="135" t="str">
        <f t="shared" si="11"/>
        <v xml:space="preserve">  </v>
      </c>
      <c r="D110" s="29">
        <f>IFERROR(IF(I110="Matériels en faveur de la diversification, la réorientation, la reconversion des exploitations agricoles",1,COUNTIF(Matériels_OCS!$G$4:$G$342,C110)),"")</f>
        <v>0</v>
      </c>
      <c r="E110" s="135" t="str">
        <f t="shared" si="12"/>
        <v/>
      </c>
      <c r="H110" s="92"/>
      <c r="I110" s="89"/>
      <c r="J110" s="72"/>
      <c r="K110" s="87"/>
      <c r="L110" s="104" t="str">
        <f t="shared" si="13"/>
        <v/>
      </c>
      <c r="M110" s="103" t="str">
        <f t="shared" si="14"/>
        <v/>
      </c>
      <c r="N110" s="102" t="str">
        <f t="shared" si="15"/>
        <v/>
      </c>
      <c r="O110" s="90"/>
      <c r="P110" s="101" t="str">
        <f t="shared" si="16"/>
        <v/>
      </c>
      <c r="Q110" s="95"/>
      <c r="R110" s="93"/>
      <c r="S110" s="94"/>
      <c r="T110" s="94"/>
      <c r="U110" s="94"/>
      <c r="V110" s="100" t="str">
        <f t="shared" si="17"/>
        <v/>
      </c>
      <c r="W110" s="90"/>
      <c r="X110" s="6"/>
    </row>
    <row r="111" spans="1:24" ht="57.75" customHeight="1" x14ac:dyDescent="0.3">
      <c r="A111" s="29" t="str">
        <f t="shared" si="9"/>
        <v/>
      </c>
      <c r="B111" s="29" t="str">
        <f t="shared" si="10"/>
        <v/>
      </c>
      <c r="C111" s="135" t="str">
        <f t="shared" si="11"/>
        <v xml:space="preserve">  </v>
      </c>
      <c r="D111" s="29">
        <f>IFERROR(IF(I111="Matériels en faveur de la diversification, la réorientation, la reconversion des exploitations agricoles",1,COUNTIF(Matériels_OCS!$G$4:$G$342,C111)),"")</f>
        <v>0</v>
      </c>
      <c r="E111" s="135" t="str">
        <f t="shared" si="12"/>
        <v/>
      </c>
      <c r="H111" s="92"/>
      <c r="I111" s="89"/>
      <c r="J111" s="72"/>
      <c r="K111" s="87"/>
      <c r="L111" s="104" t="str">
        <f t="shared" si="13"/>
        <v/>
      </c>
      <c r="M111" s="103" t="str">
        <f t="shared" si="14"/>
        <v/>
      </c>
      <c r="N111" s="102" t="str">
        <f t="shared" si="15"/>
        <v/>
      </c>
      <c r="O111" s="90"/>
      <c r="P111" s="101" t="str">
        <f t="shared" si="16"/>
        <v/>
      </c>
      <c r="Q111" s="95"/>
      <c r="R111" s="93"/>
      <c r="S111" s="94"/>
      <c r="T111" s="94"/>
      <c r="U111" s="94"/>
      <c r="V111" s="100" t="str">
        <f t="shared" si="17"/>
        <v/>
      </c>
      <c r="W111" s="90"/>
      <c r="X111" s="6"/>
    </row>
    <row r="112" spans="1:24" ht="57.75" customHeight="1" x14ac:dyDescent="0.3">
      <c r="A112" s="29" t="str">
        <f t="shared" si="9"/>
        <v/>
      </c>
      <c r="B112" s="29" t="str">
        <f t="shared" si="10"/>
        <v/>
      </c>
      <c r="C112" s="135" t="str">
        <f t="shared" si="11"/>
        <v xml:space="preserve">  </v>
      </c>
      <c r="D112" s="29">
        <f>IFERROR(IF(I112="Matériels en faveur de la diversification, la réorientation, la reconversion des exploitations agricoles",1,COUNTIF(Matériels_OCS!$G$4:$G$342,C112)),"")</f>
        <v>0</v>
      </c>
      <c r="E112" s="135" t="str">
        <f t="shared" si="12"/>
        <v/>
      </c>
      <c r="H112" s="92"/>
      <c r="I112" s="89"/>
      <c r="J112" s="72"/>
      <c r="K112" s="87"/>
      <c r="L112" s="104" t="str">
        <f t="shared" si="13"/>
        <v/>
      </c>
      <c r="M112" s="103" t="str">
        <f t="shared" si="14"/>
        <v/>
      </c>
      <c r="N112" s="102" t="str">
        <f t="shared" si="15"/>
        <v/>
      </c>
      <c r="O112" s="90"/>
      <c r="P112" s="101" t="str">
        <f t="shared" si="16"/>
        <v/>
      </c>
      <c r="Q112" s="95"/>
      <c r="R112" s="93"/>
      <c r="S112" s="94"/>
      <c r="T112" s="94"/>
      <c r="U112" s="94"/>
      <c r="V112" s="100" t="str">
        <f t="shared" si="17"/>
        <v/>
      </c>
      <c r="W112" s="90"/>
      <c r="X112" s="6"/>
    </row>
    <row r="113" spans="1:24" ht="57.75" customHeight="1" x14ac:dyDescent="0.3">
      <c r="A113" s="29" t="str">
        <f t="shared" si="9"/>
        <v/>
      </c>
      <c r="B113" s="29" t="str">
        <f t="shared" si="10"/>
        <v/>
      </c>
      <c r="C113" s="135" t="str">
        <f t="shared" si="11"/>
        <v xml:space="preserve">  </v>
      </c>
      <c r="D113" s="29">
        <f>IFERROR(IF(I113="Matériels en faveur de la diversification, la réorientation, la reconversion des exploitations agricoles",1,COUNTIF(Matériels_OCS!$G$4:$G$342,C113)),"")</f>
        <v>0</v>
      </c>
      <c r="E113" s="135" t="str">
        <f t="shared" si="12"/>
        <v/>
      </c>
      <c r="H113" s="92"/>
      <c r="I113" s="89"/>
      <c r="J113" s="72"/>
      <c r="K113" s="87"/>
      <c r="L113" s="104" t="str">
        <f t="shared" si="13"/>
        <v/>
      </c>
      <c r="M113" s="103" t="str">
        <f t="shared" si="14"/>
        <v/>
      </c>
      <c r="N113" s="102" t="str">
        <f t="shared" si="15"/>
        <v/>
      </c>
      <c r="O113" s="90"/>
      <c r="P113" s="101" t="str">
        <f t="shared" si="16"/>
        <v/>
      </c>
      <c r="Q113" s="95"/>
      <c r="R113" s="93"/>
      <c r="S113" s="94"/>
      <c r="T113" s="94"/>
      <c r="U113" s="94"/>
      <c r="V113" s="100" t="str">
        <f t="shared" si="17"/>
        <v/>
      </c>
      <c r="W113" s="90"/>
      <c r="X113" s="6"/>
    </row>
    <row r="114" spans="1:24" ht="57.75" customHeight="1" x14ac:dyDescent="0.3">
      <c r="A114" s="29" t="str">
        <f t="shared" si="9"/>
        <v/>
      </c>
      <c r="B114" s="29" t="str">
        <f t="shared" si="10"/>
        <v/>
      </c>
      <c r="C114" s="135" t="str">
        <f t="shared" si="11"/>
        <v xml:space="preserve">  </v>
      </c>
      <c r="D114" s="29">
        <f>IFERROR(IF(I114="Matériels en faveur de la diversification, la réorientation, la reconversion des exploitations agricoles",1,COUNTIF(Matériels_OCS!$G$4:$G$342,C114)),"")</f>
        <v>0</v>
      </c>
      <c r="E114" s="135" t="str">
        <f t="shared" si="12"/>
        <v/>
      </c>
      <c r="H114" s="92"/>
      <c r="I114" s="89"/>
      <c r="J114" s="72"/>
      <c r="K114" s="87"/>
      <c r="L114" s="104" t="str">
        <f t="shared" si="13"/>
        <v/>
      </c>
      <c r="M114" s="103" t="str">
        <f t="shared" si="14"/>
        <v/>
      </c>
      <c r="N114" s="102" t="str">
        <f t="shared" si="15"/>
        <v/>
      </c>
      <c r="O114" s="90"/>
      <c r="P114" s="101" t="str">
        <f t="shared" si="16"/>
        <v/>
      </c>
      <c r="Q114" s="95"/>
      <c r="R114" s="93"/>
      <c r="S114" s="94"/>
      <c r="T114" s="94"/>
      <c r="U114" s="94"/>
      <c r="V114" s="100" t="str">
        <f t="shared" si="17"/>
        <v/>
      </c>
      <c r="W114" s="90"/>
      <c r="X114" s="6"/>
    </row>
    <row r="115" spans="1:24" ht="57.75" customHeight="1" x14ac:dyDescent="0.3">
      <c r="A115" s="29" t="str">
        <f t="shared" si="9"/>
        <v/>
      </c>
      <c r="B115" s="29" t="str">
        <f t="shared" si="10"/>
        <v/>
      </c>
      <c r="C115" s="135" t="str">
        <f t="shared" si="11"/>
        <v xml:space="preserve">  </v>
      </c>
      <c r="D115" s="29">
        <f>IFERROR(IF(I115="Matériels en faveur de la diversification, la réorientation, la reconversion des exploitations agricoles",1,COUNTIF(Matériels_OCS!$G$4:$G$342,C115)),"")</f>
        <v>0</v>
      </c>
      <c r="E115" s="135" t="str">
        <f t="shared" si="12"/>
        <v/>
      </c>
      <c r="H115" s="92"/>
      <c r="I115" s="89"/>
      <c r="J115" s="72"/>
      <c r="K115" s="87"/>
      <c r="L115" s="104" t="str">
        <f t="shared" si="13"/>
        <v/>
      </c>
      <c r="M115" s="103" t="str">
        <f t="shared" si="14"/>
        <v/>
      </c>
      <c r="N115" s="102" t="str">
        <f t="shared" si="15"/>
        <v/>
      </c>
      <c r="O115" s="90"/>
      <c r="P115" s="101" t="str">
        <f t="shared" si="16"/>
        <v/>
      </c>
      <c r="Q115" s="95"/>
      <c r="R115" s="93"/>
      <c r="S115" s="94"/>
      <c r="T115" s="94"/>
      <c r="U115" s="94"/>
      <c r="V115" s="100" t="str">
        <f t="shared" si="17"/>
        <v/>
      </c>
      <c r="W115" s="90"/>
      <c r="X115" s="6"/>
    </row>
    <row r="116" spans="1:24" ht="57.75" customHeight="1" x14ac:dyDescent="0.3">
      <c r="A116" s="29" t="str">
        <f t="shared" si="9"/>
        <v/>
      </c>
      <c r="B116" s="29" t="str">
        <f t="shared" si="10"/>
        <v/>
      </c>
      <c r="C116" s="135" t="str">
        <f t="shared" si="11"/>
        <v xml:space="preserve">  </v>
      </c>
      <c r="D116" s="29">
        <f>IFERROR(IF(I116="Matériels en faveur de la diversification, la réorientation, la reconversion des exploitations agricoles",1,COUNTIF(Matériels_OCS!$G$4:$G$342,C116)),"")</f>
        <v>0</v>
      </c>
      <c r="E116" s="135" t="str">
        <f t="shared" si="12"/>
        <v/>
      </c>
      <c r="H116" s="92"/>
      <c r="I116" s="89"/>
      <c r="J116" s="72"/>
      <c r="K116" s="87"/>
      <c r="L116" s="104" t="str">
        <f t="shared" si="13"/>
        <v/>
      </c>
      <c r="M116" s="103" t="str">
        <f t="shared" si="14"/>
        <v/>
      </c>
      <c r="N116" s="102" t="str">
        <f t="shared" si="15"/>
        <v/>
      </c>
      <c r="O116" s="90"/>
      <c r="P116" s="101" t="str">
        <f t="shared" si="16"/>
        <v/>
      </c>
      <c r="Q116" s="95"/>
      <c r="R116" s="93"/>
      <c r="S116" s="94"/>
      <c r="T116" s="94"/>
      <c r="U116" s="94"/>
      <c r="V116" s="100" t="str">
        <f t="shared" si="17"/>
        <v/>
      </c>
      <c r="W116" s="90"/>
      <c r="X116" s="6"/>
    </row>
    <row r="117" spans="1:24" ht="57.75" customHeight="1" x14ac:dyDescent="0.3">
      <c r="A117" s="29" t="str">
        <f t="shared" si="9"/>
        <v/>
      </c>
      <c r="B117" s="29" t="str">
        <f t="shared" si="10"/>
        <v/>
      </c>
      <c r="C117" s="135" t="str">
        <f t="shared" si="11"/>
        <v xml:space="preserve">  </v>
      </c>
      <c r="D117" s="29">
        <f>IFERROR(IF(I117="Matériels en faveur de la diversification, la réorientation, la reconversion des exploitations agricoles",1,COUNTIF(Matériels_OCS!$G$4:$G$342,C117)),"")</f>
        <v>0</v>
      </c>
      <c r="E117" s="135" t="str">
        <f t="shared" si="12"/>
        <v/>
      </c>
      <c r="H117" s="92"/>
      <c r="I117" s="89"/>
      <c r="J117" s="72"/>
      <c r="K117" s="87"/>
      <c r="L117" s="104" t="str">
        <f t="shared" si="13"/>
        <v/>
      </c>
      <c r="M117" s="103" t="str">
        <f t="shared" si="14"/>
        <v/>
      </c>
      <c r="N117" s="102" t="str">
        <f t="shared" si="15"/>
        <v/>
      </c>
      <c r="O117" s="90"/>
      <c r="P117" s="101" t="str">
        <f t="shared" si="16"/>
        <v/>
      </c>
      <c r="Q117" s="95"/>
      <c r="R117" s="93"/>
      <c r="S117" s="94"/>
      <c r="T117" s="94"/>
      <c r="U117" s="94"/>
      <c r="V117" s="100" t="str">
        <f t="shared" si="17"/>
        <v/>
      </c>
      <c r="W117" s="90"/>
      <c r="X117" s="6"/>
    </row>
    <row r="118" spans="1:24" ht="57.75" customHeight="1" x14ac:dyDescent="0.3">
      <c r="A118" s="29" t="str">
        <f t="shared" si="9"/>
        <v/>
      </c>
      <c r="B118" s="29" t="str">
        <f t="shared" si="10"/>
        <v/>
      </c>
      <c r="C118" s="135" t="str">
        <f t="shared" si="11"/>
        <v xml:space="preserve">  </v>
      </c>
      <c r="D118" s="29">
        <f>IFERROR(IF(I118="Matériels en faveur de la diversification, la réorientation, la reconversion des exploitations agricoles",1,COUNTIF(Matériels_OCS!$G$4:$G$342,C118)),"")</f>
        <v>0</v>
      </c>
      <c r="E118" s="135" t="str">
        <f t="shared" si="12"/>
        <v/>
      </c>
      <c r="H118" s="92"/>
      <c r="I118" s="89"/>
      <c r="J118" s="72"/>
      <c r="K118" s="87"/>
      <c r="L118" s="104" t="str">
        <f t="shared" si="13"/>
        <v/>
      </c>
      <c r="M118" s="103" t="str">
        <f t="shared" si="14"/>
        <v/>
      </c>
      <c r="N118" s="102" t="str">
        <f t="shared" si="15"/>
        <v/>
      </c>
      <c r="O118" s="90"/>
      <c r="P118" s="101" t="str">
        <f t="shared" si="16"/>
        <v/>
      </c>
      <c r="Q118" s="95"/>
      <c r="R118" s="93"/>
      <c r="S118" s="94"/>
      <c r="T118" s="94"/>
      <c r="U118" s="94"/>
      <c r="V118" s="100" t="str">
        <f t="shared" si="17"/>
        <v/>
      </c>
      <c r="W118" s="90"/>
      <c r="X118" s="6"/>
    </row>
    <row r="119" spans="1:24" ht="57.75" customHeight="1" x14ac:dyDescent="0.3">
      <c r="A119" s="29" t="str">
        <f t="shared" si="9"/>
        <v/>
      </c>
      <c r="B119" s="29" t="str">
        <f t="shared" si="10"/>
        <v/>
      </c>
      <c r="C119" s="135" t="str">
        <f t="shared" si="11"/>
        <v xml:space="preserve">  </v>
      </c>
      <c r="D119" s="29">
        <f>IFERROR(IF(I119="Matériels en faveur de la diversification, la réorientation, la reconversion des exploitations agricoles",1,COUNTIF(Matériels_OCS!$G$4:$G$342,C119)),"")</f>
        <v>0</v>
      </c>
      <c r="E119" s="135" t="str">
        <f t="shared" si="12"/>
        <v/>
      </c>
      <c r="H119" s="92"/>
      <c r="I119" s="89"/>
      <c r="J119" s="72"/>
      <c r="K119" s="87"/>
      <c r="L119" s="104" t="str">
        <f t="shared" si="13"/>
        <v/>
      </c>
      <c r="M119" s="103" t="str">
        <f t="shared" si="14"/>
        <v/>
      </c>
      <c r="N119" s="102" t="str">
        <f t="shared" si="15"/>
        <v/>
      </c>
      <c r="O119" s="90"/>
      <c r="P119" s="101" t="str">
        <f t="shared" si="16"/>
        <v/>
      </c>
      <c r="Q119" s="95"/>
      <c r="R119" s="93"/>
      <c r="S119" s="94"/>
      <c r="T119" s="94"/>
      <c r="U119" s="94"/>
      <c r="V119" s="100" t="str">
        <f t="shared" si="17"/>
        <v/>
      </c>
      <c r="W119" s="90"/>
      <c r="X119" s="6"/>
    </row>
    <row r="120" spans="1:24" ht="57.75" customHeight="1" x14ac:dyDescent="0.3">
      <c r="A120" s="29" t="str">
        <f t="shared" si="9"/>
        <v/>
      </c>
      <c r="B120" s="29" t="str">
        <f t="shared" si="10"/>
        <v/>
      </c>
      <c r="C120" s="135" t="str">
        <f t="shared" si="11"/>
        <v xml:space="preserve">  </v>
      </c>
      <c r="D120" s="29">
        <f>IFERROR(IF(I120="Matériels en faveur de la diversification, la réorientation, la reconversion des exploitations agricoles",1,COUNTIF(Matériels_OCS!$G$4:$G$342,C120)),"")</f>
        <v>0</v>
      </c>
      <c r="E120" s="135" t="str">
        <f t="shared" si="12"/>
        <v/>
      </c>
      <c r="H120" s="92"/>
      <c r="I120" s="89"/>
      <c r="J120" s="72"/>
      <c r="K120" s="87"/>
      <c r="L120" s="104" t="str">
        <f t="shared" si="13"/>
        <v/>
      </c>
      <c r="M120" s="103" t="str">
        <f t="shared" si="14"/>
        <v/>
      </c>
      <c r="N120" s="102" t="str">
        <f t="shared" si="15"/>
        <v/>
      </c>
      <c r="O120" s="90"/>
      <c r="P120" s="101" t="str">
        <f t="shared" si="16"/>
        <v/>
      </c>
      <c r="Q120" s="95"/>
      <c r="R120" s="93"/>
      <c r="S120" s="94"/>
      <c r="T120" s="94"/>
      <c r="U120" s="94"/>
      <c r="V120" s="100" t="str">
        <f t="shared" si="17"/>
        <v/>
      </c>
      <c r="W120" s="90"/>
      <c r="X120" s="6"/>
    </row>
    <row r="121" spans="1:24" ht="57.75" customHeight="1" x14ac:dyDescent="0.3">
      <c r="A121" s="29" t="str">
        <f t="shared" si="9"/>
        <v/>
      </c>
      <c r="B121" s="29" t="str">
        <f t="shared" si="10"/>
        <v/>
      </c>
      <c r="C121" s="135" t="str">
        <f t="shared" si="11"/>
        <v xml:space="preserve">  </v>
      </c>
      <c r="D121" s="29">
        <f>IFERROR(IF(I121="Matériels en faveur de la diversification, la réorientation, la reconversion des exploitations agricoles",1,COUNTIF(Matériels_OCS!$G$4:$G$342,C121)),"")</f>
        <v>0</v>
      </c>
      <c r="E121" s="135" t="str">
        <f t="shared" si="12"/>
        <v/>
      </c>
      <c r="H121" s="92"/>
      <c r="I121" s="89"/>
      <c r="J121" s="72"/>
      <c r="K121" s="87"/>
      <c r="L121" s="104" t="str">
        <f t="shared" si="13"/>
        <v/>
      </c>
      <c r="M121" s="103" t="str">
        <f t="shared" si="14"/>
        <v/>
      </c>
      <c r="N121" s="102" t="str">
        <f t="shared" si="15"/>
        <v/>
      </c>
      <c r="O121" s="90"/>
      <c r="P121" s="101" t="str">
        <f t="shared" si="16"/>
        <v/>
      </c>
      <c r="Q121" s="95"/>
      <c r="R121" s="93"/>
      <c r="S121" s="94"/>
      <c r="T121" s="94"/>
      <c r="U121" s="94"/>
      <c r="V121" s="100" t="str">
        <f t="shared" si="17"/>
        <v/>
      </c>
      <c r="W121" s="90"/>
      <c r="X121" s="6"/>
    </row>
    <row r="122" spans="1:24" ht="57.75" customHeight="1" x14ac:dyDescent="0.3">
      <c r="A122" s="29" t="str">
        <f t="shared" si="9"/>
        <v/>
      </c>
      <c r="B122" s="29" t="str">
        <f t="shared" si="10"/>
        <v/>
      </c>
      <c r="C122" s="135" t="str">
        <f t="shared" si="11"/>
        <v xml:space="preserve">  </v>
      </c>
      <c r="D122" s="29">
        <f>IFERROR(IF(I122="Matériels en faveur de la diversification, la réorientation, la reconversion des exploitations agricoles",1,COUNTIF(Matériels_OCS!$G$4:$G$342,C122)),"")</f>
        <v>0</v>
      </c>
      <c r="E122" s="135" t="str">
        <f t="shared" si="12"/>
        <v/>
      </c>
      <c r="H122" s="92"/>
      <c r="I122" s="89"/>
      <c r="J122" s="72"/>
      <c r="K122" s="87"/>
      <c r="L122" s="104" t="str">
        <f t="shared" si="13"/>
        <v/>
      </c>
      <c r="M122" s="103" t="str">
        <f t="shared" si="14"/>
        <v/>
      </c>
      <c r="N122" s="102" t="str">
        <f t="shared" si="15"/>
        <v/>
      </c>
      <c r="O122" s="90"/>
      <c r="P122" s="101" t="str">
        <f t="shared" si="16"/>
        <v/>
      </c>
      <c r="Q122" s="95"/>
      <c r="R122" s="93"/>
      <c r="S122" s="94"/>
      <c r="T122" s="94"/>
      <c r="U122" s="94"/>
      <c r="V122" s="100" t="str">
        <f t="shared" si="17"/>
        <v/>
      </c>
      <c r="W122" s="90"/>
      <c r="X122" s="6"/>
    </row>
    <row r="123" spans="1:24" ht="57.75" customHeight="1" x14ac:dyDescent="0.3">
      <c r="A123" s="29" t="str">
        <f t="shared" si="9"/>
        <v/>
      </c>
      <c r="B123" s="29" t="str">
        <f t="shared" si="10"/>
        <v/>
      </c>
      <c r="C123" s="135" t="str">
        <f t="shared" si="11"/>
        <v xml:space="preserve">  </v>
      </c>
      <c r="D123" s="29">
        <f>IFERROR(IF(I123="Matériels en faveur de la diversification, la réorientation, la reconversion des exploitations agricoles",1,COUNTIF(Matériels_OCS!$G$4:$G$342,C123)),"")</f>
        <v>0</v>
      </c>
      <c r="E123" s="135" t="str">
        <f t="shared" si="12"/>
        <v/>
      </c>
      <c r="H123" s="92"/>
      <c r="I123" s="89"/>
      <c r="J123" s="72"/>
      <c r="K123" s="87"/>
      <c r="L123" s="104" t="str">
        <f t="shared" si="13"/>
        <v/>
      </c>
      <c r="M123" s="103" t="str">
        <f t="shared" si="14"/>
        <v/>
      </c>
      <c r="N123" s="102" t="str">
        <f t="shared" si="15"/>
        <v/>
      </c>
      <c r="O123" s="90"/>
      <c r="P123" s="101" t="str">
        <f t="shared" si="16"/>
        <v/>
      </c>
      <c r="Q123" s="95"/>
      <c r="R123" s="93"/>
      <c r="S123" s="94"/>
      <c r="T123" s="94"/>
      <c r="U123" s="94"/>
      <c r="V123" s="100" t="str">
        <f t="shared" si="17"/>
        <v/>
      </c>
      <c r="W123" s="90"/>
      <c r="X123" s="6"/>
    </row>
    <row r="124" spans="1:24" ht="57.75" customHeight="1" x14ac:dyDescent="0.3">
      <c r="A124" s="29" t="str">
        <f t="shared" si="9"/>
        <v/>
      </c>
      <c r="B124" s="29" t="str">
        <f t="shared" si="10"/>
        <v/>
      </c>
      <c r="C124" s="135" t="str">
        <f t="shared" si="11"/>
        <v xml:space="preserve">  </v>
      </c>
      <c r="D124" s="29">
        <f>IFERROR(IF(I124="Matériels en faveur de la diversification, la réorientation, la reconversion des exploitations agricoles",1,COUNTIF(Matériels_OCS!$G$4:$G$342,C124)),"")</f>
        <v>0</v>
      </c>
      <c r="E124" s="135" t="str">
        <f t="shared" si="12"/>
        <v/>
      </c>
      <c r="H124" s="92"/>
      <c r="I124" s="89"/>
      <c r="J124" s="72"/>
      <c r="K124" s="87"/>
      <c r="L124" s="104" t="str">
        <f t="shared" si="13"/>
        <v/>
      </c>
      <c r="M124" s="103" t="str">
        <f t="shared" si="14"/>
        <v/>
      </c>
      <c r="N124" s="102" t="str">
        <f t="shared" si="15"/>
        <v/>
      </c>
      <c r="O124" s="90"/>
      <c r="P124" s="101" t="str">
        <f t="shared" si="16"/>
        <v/>
      </c>
      <c r="Q124" s="95"/>
      <c r="R124" s="93"/>
      <c r="S124" s="94"/>
      <c r="T124" s="94"/>
      <c r="U124" s="94"/>
      <c r="V124" s="100" t="str">
        <f t="shared" si="17"/>
        <v/>
      </c>
      <c r="W124" s="90"/>
      <c r="X124" s="6"/>
    </row>
    <row r="125" spans="1:24" ht="57.75" customHeight="1" x14ac:dyDescent="0.3">
      <c r="A125" s="29" t="str">
        <f t="shared" si="9"/>
        <v/>
      </c>
      <c r="B125" s="29" t="str">
        <f t="shared" si="10"/>
        <v/>
      </c>
      <c r="C125" s="135" t="str">
        <f t="shared" si="11"/>
        <v xml:space="preserve">  </v>
      </c>
      <c r="D125" s="29">
        <f>IFERROR(IF(I125="Matériels en faveur de la diversification, la réorientation, la reconversion des exploitations agricoles",1,COUNTIF(Matériels_OCS!$G$4:$G$342,C125)),"")</f>
        <v>0</v>
      </c>
      <c r="E125" s="135" t="str">
        <f t="shared" si="12"/>
        <v/>
      </c>
      <c r="H125" s="92"/>
      <c r="I125" s="89"/>
      <c r="J125" s="72"/>
      <c r="K125" s="87"/>
      <c r="L125" s="104" t="str">
        <f t="shared" si="13"/>
        <v/>
      </c>
      <c r="M125" s="103" t="str">
        <f t="shared" si="14"/>
        <v/>
      </c>
      <c r="N125" s="102" t="str">
        <f t="shared" si="15"/>
        <v/>
      </c>
      <c r="O125" s="90"/>
      <c r="P125" s="101" t="str">
        <f t="shared" si="16"/>
        <v/>
      </c>
      <c r="Q125" s="95"/>
      <c r="R125" s="93"/>
      <c r="S125" s="94"/>
      <c r="T125" s="94"/>
      <c r="U125" s="94"/>
      <c r="V125" s="100" t="str">
        <f t="shared" si="17"/>
        <v/>
      </c>
      <c r="W125" s="90"/>
      <c r="X125" s="6"/>
    </row>
    <row r="126" spans="1:24" ht="57.75" customHeight="1" x14ac:dyDescent="0.3">
      <c r="A126" s="29" t="str">
        <f t="shared" si="9"/>
        <v/>
      </c>
      <c r="B126" s="29" t="str">
        <f t="shared" si="10"/>
        <v/>
      </c>
      <c r="C126" s="135" t="str">
        <f t="shared" si="11"/>
        <v xml:space="preserve">  </v>
      </c>
      <c r="D126" s="29">
        <f>IFERROR(IF(I126="Matériels en faveur de la diversification, la réorientation, la reconversion des exploitations agricoles",1,COUNTIF(Matériels_OCS!$G$4:$G$342,C126)),"")</f>
        <v>0</v>
      </c>
      <c r="E126" s="135" t="str">
        <f t="shared" si="12"/>
        <v/>
      </c>
      <c r="H126" s="92"/>
      <c r="I126" s="89"/>
      <c r="J126" s="72"/>
      <c r="K126" s="87"/>
      <c r="L126" s="104" t="str">
        <f t="shared" si="13"/>
        <v/>
      </c>
      <c r="M126" s="103" t="str">
        <f t="shared" si="14"/>
        <v/>
      </c>
      <c r="N126" s="102" t="str">
        <f t="shared" si="15"/>
        <v/>
      </c>
      <c r="O126" s="90"/>
      <c r="P126" s="101" t="str">
        <f t="shared" si="16"/>
        <v/>
      </c>
      <c r="Q126" s="95"/>
      <c r="R126" s="93"/>
      <c r="S126" s="94"/>
      <c r="T126" s="94"/>
      <c r="U126" s="94"/>
      <c r="V126" s="100" t="str">
        <f t="shared" si="17"/>
        <v/>
      </c>
      <c r="W126" s="90"/>
      <c r="X126" s="6"/>
    </row>
    <row r="127" spans="1:24" ht="57.75" customHeight="1" x14ac:dyDescent="0.3">
      <c r="A127" s="29" t="str">
        <f t="shared" si="9"/>
        <v/>
      </c>
      <c r="B127" s="29" t="str">
        <f t="shared" si="10"/>
        <v/>
      </c>
      <c r="C127" s="135" t="str">
        <f t="shared" si="11"/>
        <v xml:space="preserve">  </v>
      </c>
      <c r="D127" s="29">
        <f>IFERROR(IF(I127="Matériels en faveur de la diversification, la réorientation, la reconversion des exploitations agricoles",1,COUNTIF(Matériels_OCS!$G$4:$G$342,C127)),"")</f>
        <v>0</v>
      </c>
      <c r="E127" s="135" t="str">
        <f t="shared" si="12"/>
        <v/>
      </c>
      <c r="H127" s="92"/>
      <c r="I127" s="89"/>
      <c r="J127" s="72"/>
      <c r="K127" s="87"/>
      <c r="L127" s="104" t="str">
        <f t="shared" si="13"/>
        <v/>
      </c>
      <c r="M127" s="103" t="str">
        <f t="shared" si="14"/>
        <v/>
      </c>
      <c r="N127" s="102" t="str">
        <f t="shared" si="15"/>
        <v/>
      </c>
      <c r="O127" s="90"/>
      <c r="P127" s="101" t="str">
        <f t="shared" si="16"/>
        <v/>
      </c>
      <c r="Q127" s="95"/>
      <c r="R127" s="93"/>
      <c r="S127" s="94"/>
      <c r="T127" s="94"/>
      <c r="U127" s="94"/>
      <c r="V127" s="100" t="str">
        <f t="shared" si="17"/>
        <v/>
      </c>
      <c r="W127" s="90"/>
      <c r="X127" s="6"/>
    </row>
    <row r="128" spans="1:24" ht="57.75" customHeight="1" x14ac:dyDescent="0.3">
      <c r="A128" s="29" t="str">
        <f t="shared" si="9"/>
        <v/>
      </c>
      <c r="B128" s="29" t="str">
        <f t="shared" si="10"/>
        <v/>
      </c>
      <c r="C128" s="135" t="str">
        <f t="shared" si="11"/>
        <v xml:space="preserve">  </v>
      </c>
      <c r="D128" s="29">
        <f>IFERROR(IF(I128="Matériels en faveur de la diversification, la réorientation, la reconversion des exploitations agricoles",1,COUNTIF(Matériels_OCS!$G$4:$G$342,C128)),"")</f>
        <v>0</v>
      </c>
      <c r="E128" s="135" t="str">
        <f t="shared" si="12"/>
        <v/>
      </c>
      <c r="H128" s="92"/>
      <c r="I128" s="89"/>
      <c r="J128" s="72"/>
      <c r="K128" s="87"/>
      <c r="L128" s="104" t="str">
        <f t="shared" si="13"/>
        <v/>
      </c>
      <c r="M128" s="103" t="str">
        <f t="shared" si="14"/>
        <v/>
      </c>
      <c r="N128" s="102" t="str">
        <f t="shared" si="15"/>
        <v/>
      </c>
      <c r="O128" s="90"/>
      <c r="P128" s="101" t="str">
        <f t="shared" si="16"/>
        <v/>
      </c>
      <c r="Q128" s="95"/>
      <c r="R128" s="93"/>
      <c r="S128" s="94"/>
      <c r="T128" s="94"/>
      <c r="U128" s="94"/>
      <c r="V128" s="100" t="str">
        <f t="shared" si="17"/>
        <v/>
      </c>
      <c r="W128" s="90"/>
      <c r="X128" s="6"/>
    </row>
    <row r="129" spans="1:24" ht="57.75" customHeight="1" x14ac:dyDescent="0.3">
      <c r="A129" s="29" t="str">
        <f t="shared" si="9"/>
        <v/>
      </c>
      <c r="B129" s="29" t="str">
        <f t="shared" si="10"/>
        <v/>
      </c>
      <c r="C129" s="135" t="str">
        <f t="shared" si="11"/>
        <v xml:space="preserve">  </v>
      </c>
      <c r="D129" s="29">
        <f>IFERROR(IF(I129="Matériels en faveur de la diversification, la réorientation, la reconversion des exploitations agricoles",1,COUNTIF(Matériels_OCS!$G$4:$G$342,C129)),"")</f>
        <v>0</v>
      </c>
      <c r="E129" s="135" t="str">
        <f t="shared" si="12"/>
        <v/>
      </c>
      <c r="H129" s="92"/>
      <c r="I129" s="89"/>
      <c r="J129" s="72"/>
      <c r="K129" s="87"/>
      <c r="L129" s="104" t="str">
        <f t="shared" si="13"/>
        <v/>
      </c>
      <c r="M129" s="103" t="str">
        <f t="shared" si="14"/>
        <v/>
      </c>
      <c r="N129" s="102" t="str">
        <f t="shared" si="15"/>
        <v/>
      </c>
      <c r="O129" s="90"/>
      <c r="P129" s="101" t="str">
        <f t="shared" si="16"/>
        <v/>
      </c>
      <c r="Q129" s="95"/>
      <c r="R129" s="93"/>
      <c r="S129" s="94"/>
      <c r="T129" s="94"/>
      <c r="U129" s="94"/>
      <c r="V129" s="100" t="str">
        <f t="shared" si="17"/>
        <v/>
      </c>
      <c r="W129" s="90"/>
      <c r="X129" s="6"/>
    </row>
    <row r="130" spans="1:24" ht="57.75" customHeight="1" x14ac:dyDescent="0.3">
      <c r="A130" s="29" t="str">
        <f t="shared" si="9"/>
        <v/>
      </c>
      <c r="B130" s="29" t="str">
        <f t="shared" si="10"/>
        <v/>
      </c>
      <c r="C130" s="135" t="str">
        <f t="shared" si="11"/>
        <v xml:space="preserve">  </v>
      </c>
      <c r="D130" s="29">
        <f>IFERROR(IF(I130="Matériels en faveur de la diversification, la réorientation, la reconversion des exploitations agricoles",1,COUNTIF(Matériels_OCS!$G$4:$G$342,C130)),"")</f>
        <v>0</v>
      </c>
      <c r="E130" s="135" t="str">
        <f t="shared" si="12"/>
        <v/>
      </c>
      <c r="H130" s="92"/>
      <c r="I130" s="89"/>
      <c r="J130" s="72"/>
      <c r="K130" s="87"/>
      <c r="L130" s="104" t="str">
        <f t="shared" si="13"/>
        <v/>
      </c>
      <c r="M130" s="103" t="str">
        <f t="shared" si="14"/>
        <v/>
      </c>
      <c r="N130" s="102" t="str">
        <f t="shared" si="15"/>
        <v/>
      </c>
      <c r="O130" s="90"/>
      <c r="P130" s="101" t="str">
        <f t="shared" si="16"/>
        <v/>
      </c>
      <c r="Q130" s="95"/>
      <c r="R130" s="93"/>
      <c r="S130" s="94"/>
      <c r="T130" s="94"/>
      <c r="U130" s="94"/>
      <c r="V130" s="100" t="str">
        <f t="shared" si="17"/>
        <v/>
      </c>
      <c r="W130" s="90"/>
      <c r="X130" s="6"/>
    </row>
    <row r="131" spans="1:24" ht="57.75" customHeight="1" x14ac:dyDescent="0.3">
      <c r="A131" s="29" t="str">
        <f t="shared" si="9"/>
        <v/>
      </c>
      <c r="B131" s="29" t="str">
        <f t="shared" si="10"/>
        <v/>
      </c>
      <c r="C131" s="135" t="str">
        <f t="shared" si="11"/>
        <v xml:space="preserve">  </v>
      </c>
      <c r="D131" s="29">
        <f>IFERROR(IF(I131="Matériels en faveur de la diversification, la réorientation, la reconversion des exploitations agricoles",1,COUNTIF(Matériels_OCS!$G$4:$G$342,C131)),"")</f>
        <v>0</v>
      </c>
      <c r="E131" s="135" t="str">
        <f t="shared" si="12"/>
        <v/>
      </c>
      <c r="H131" s="92"/>
      <c r="I131" s="89"/>
      <c r="J131" s="72"/>
      <c r="K131" s="87"/>
      <c r="L131" s="104" t="str">
        <f t="shared" si="13"/>
        <v/>
      </c>
      <c r="M131" s="103" t="str">
        <f t="shared" si="14"/>
        <v/>
      </c>
      <c r="N131" s="102" t="str">
        <f t="shared" si="15"/>
        <v/>
      </c>
      <c r="O131" s="90"/>
      <c r="P131" s="101" t="str">
        <f t="shared" si="16"/>
        <v/>
      </c>
      <c r="Q131" s="95"/>
      <c r="R131" s="93"/>
      <c r="S131" s="94"/>
      <c r="T131" s="94"/>
      <c r="U131" s="94"/>
      <c r="V131" s="100" t="str">
        <f t="shared" si="17"/>
        <v/>
      </c>
      <c r="W131" s="90"/>
      <c r="X131" s="6"/>
    </row>
    <row r="132" spans="1:24" ht="57.75" customHeight="1" x14ac:dyDescent="0.3">
      <c r="A132" s="29" t="str">
        <f t="shared" si="9"/>
        <v/>
      </c>
      <c r="B132" s="29" t="str">
        <f t="shared" si="10"/>
        <v/>
      </c>
      <c r="C132" s="135" t="str">
        <f t="shared" si="11"/>
        <v xml:space="preserve">  </v>
      </c>
      <c r="D132" s="29">
        <f>IFERROR(IF(I132="Matériels en faveur de la diversification, la réorientation, la reconversion des exploitations agricoles",1,COUNTIF(Matériels_OCS!$G$4:$G$342,C132)),"")</f>
        <v>0</v>
      </c>
      <c r="E132" s="135" t="str">
        <f t="shared" si="12"/>
        <v/>
      </c>
      <c r="H132" s="92"/>
      <c r="I132" s="89"/>
      <c r="J132" s="72"/>
      <c r="K132" s="87"/>
      <c r="L132" s="104" t="str">
        <f t="shared" si="13"/>
        <v/>
      </c>
      <c r="M132" s="103" t="str">
        <f t="shared" si="14"/>
        <v/>
      </c>
      <c r="N132" s="102" t="str">
        <f t="shared" si="15"/>
        <v/>
      </c>
      <c r="O132" s="90"/>
      <c r="P132" s="101" t="str">
        <f t="shared" si="16"/>
        <v/>
      </c>
      <c r="Q132" s="95"/>
      <c r="R132" s="93"/>
      <c r="S132" s="94"/>
      <c r="T132" s="94"/>
      <c r="U132" s="94"/>
      <c r="V132" s="100" t="str">
        <f t="shared" si="17"/>
        <v/>
      </c>
      <c r="W132" s="90"/>
      <c r="X132" s="6"/>
    </row>
    <row r="133" spans="1:24" ht="57.75" customHeight="1" x14ac:dyDescent="0.3">
      <c r="A133" s="29" t="str">
        <f t="shared" si="9"/>
        <v/>
      </c>
      <c r="B133" s="29" t="str">
        <f t="shared" si="10"/>
        <v/>
      </c>
      <c r="C133" s="135" t="str">
        <f t="shared" si="11"/>
        <v xml:space="preserve">  </v>
      </c>
      <c r="D133" s="29">
        <f>IFERROR(IF(I133="Matériels en faveur de la diversification, la réorientation, la reconversion des exploitations agricoles",1,COUNTIF(Matériels_OCS!$G$4:$G$342,C133)),"")</f>
        <v>0</v>
      </c>
      <c r="E133" s="135" t="str">
        <f t="shared" si="12"/>
        <v/>
      </c>
      <c r="H133" s="92"/>
      <c r="I133" s="89"/>
      <c r="J133" s="72"/>
      <c r="K133" s="87"/>
      <c r="L133" s="104" t="str">
        <f t="shared" si="13"/>
        <v/>
      </c>
      <c r="M133" s="103" t="str">
        <f t="shared" si="14"/>
        <v/>
      </c>
      <c r="N133" s="102" t="str">
        <f t="shared" si="15"/>
        <v/>
      </c>
      <c r="O133" s="90"/>
      <c r="P133" s="101" t="str">
        <f t="shared" si="16"/>
        <v/>
      </c>
      <c r="Q133" s="95"/>
      <c r="R133" s="93"/>
      <c r="S133" s="94"/>
      <c r="T133" s="94"/>
      <c r="U133" s="94"/>
      <c r="V133" s="100" t="str">
        <f t="shared" si="17"/>
        <v/>
      </c>
      <c r="W133" s="90"/>
      <c r="X133" s="6"/>
    </row>
    <row r="134" spans="1:24" ht="57.75" customHeight="1" x14ac:dyDescent="0.3">
      <c r="A134" s="29" t="str">
        <f t="shared" si="9"/>
        <v/>
      </c>
      <c r="B134" s="29" t="str">
        <f t="shared" si="10"/>
        <v/>
      </c>
      <c r="C134" s="135" t="str">
        <f t="shared" si="11"/>
        <v xml:space="preserve">  </v>
      </c>
      <c r="D134" s="29">
        <f>IFERROR(IF(I134="Matériels en faveur de la diversification, la réorientation, la reconversion des exploitations agricoles",1,COUNTIF(Matériels_OCS!$G$4:$G$342,C134)),"")</f>
        <v>0</v>
      </c>
      <c r="E134" s="135" t="str">
        <f t="shared" si="12"/>
        <v/>
      </c>
      <c r="H134" s="92"/>
      <c r="I134" s="89"/>
      <c r="J134" s="72"/>
      <c r="K134" s="87"/>
      <c r="L134" s="104" t="str">
        <f t="shared" si="13"/>
        <v/>
      </c>
      <c r="M134" s="103" t="str">
        <f t="shared" si="14"/>
        <v/>
      </c>
      <c r="N134" s="102" t="str">
        <f t="shared" si="15"/>
        <v/>
      </c>
      <c r="O134" s="90"/>
      <c r="P134" s="101" t="str">
        <f t="shared" si="16"/>
        <v/>
      </c>
      <c r="Q134" s="95"/>
      <c r="R134" s="93"/>
      <c r="S134" s="94"/>
      <c r="T134" s="94"/>
      <c r="U134" s="94"/>
      <c r="V134" s="100" t="str">
        <f t="shared" si="17"/>
        <v/>
      </c>
      <c r="W134" s="90"/>
      <c r="X134" s="6"/>
    </row>
    <row r="135" spans="1:24" ht="57.75" customHeight="1" x14ac:dyDescent="0.3">
      <c r="A135" s="29" t="str">
        <f t="shared" si="9"/>
        <v/>
      </c>
      <c r="B135" s="29" t="str">
        <f t="shared" si="10"/>
        <v/>
      </c>
      <c r="C135" s="135" t="str">
        <f t="shared" si="11"/>
        <v xml:space="preserve">  </v>
      </c>
      <c r="D135" s="29">
        <f>IFERROR(IF(I135="Matériels en faveur de la diversification, la réorientation, la reconversion des exploitations agricoles",1,COUNTIF(Matériels_OCS!$G$4:$G$342,C135)),"")</f>
        <v>0</v>
      </c>
      <c r="E135" s="135" t="str">
        <f t="shared" si="12"/>
        <v/>
      </c>
      <c r="H135" s="92"/>
      <c r="I135" s="89"/>
      <c r="J135" s="72"/>
      <c r="K135" s="87"/>
      <c r="L135" s="104" t="str">
        <f t="shared" si="13"/>
        <v/>
      </c>
      <c r="M135" s="103" t="str">
        <f t="shared" si="14"/>
        <v/>
      </c>
      <c r="N135" s="102" t="str">
        <f t="shared" si="15"/>
        <v/>
      </c>
      <c r="O135" s="90"/>
      <c r="P135" s="101" t="str">
        <f t="shared" si="16"/>
        <v/>
      </c>
      <c r="Q135" s="95"/>
      <c r="R135" s="93"/>
      <c r="S135" s="94"/>
      <c r="T135" s="94"/>
      <c r="U135" s="94"/>
      <c r="V135" s="100" t="str">
        <f t="shared" si="17"/>
        <v/>
      </c>
      <c r="W135" s="90"/>
      <c r="X135" s="6"/>
    </row>
    <row r="136" spans="1:24" ht="57.75" customHeight="1" x14ac:dyDescent="0.3">
      <c r="A136" s="29" t="str">
        <f t="shared" si="9"/>
        <v/>
      </c>
      <c r="B136" s="29" t="str">
        <f t="shared" si="10"/>
        <v/>
      </c>
      <c r="C136" s="135" t="str">
        <f t="shared" si="11"/>
        <v xml:space="preserve">  </v>
      </c>
      <c r="D136" s="29">
        <f>IFERROR(IF(I136="Matériels en faveur de la diversification, la réorientation, la reconversion des exploitations agricoles",1,COUNTIF(Matériels_OCS!$G$4:$G$342,C136)),"")</f>
        <v>0</v>
      </c>
      <c r="E136" s="135" t="str">
        <f t="shared" si="12"/>
        <v/>
      </c>
      <c r="H136" s="92"/>
      <c r="I136" s="89"/>
      <c r="J136" s="72"/>
      <c r="K136" s="87"/>
      <c r="L136" s="104" t="str">
        <f t="shared" si="13"/>
        <v/>
      </c>
      <c r="M136" s="103" t="str">
        <f t="shared" si="14"/>
        <v/>
      </c>
      <c r="N136" s="102" t="str">
        <f t="shared" si="15"/>
        <v/>
      </c>
      <c r="O136" s="90"/>
      <c r="P136" s="101" t="str">
        <f t="shared" si="16"/>
        <v/>
      </c>
      <c r="Q136" s="95"/>
      <c r="R136" s="93"/>
      <c r="S136" s="94"/>
      <c r="T136" s="94"/>
      <c r="U136" s="94"/>
      <c r="V136" s="100" t="str">
        <f t="shared" si="17"/>
        <v/>
      </c>
      <c r="W136" s="90"/>
      <c r="X136" s="6"/>
    </row>
    <row r="137" spans="1:24" ht="57.75" customHeight="1" x14ac:dyDescent="0.3">
      <c r="A137" s="29" t="str">
        <f t="shared" si="9"/>
        <v/>
      </c>
      <c r="B137" s="29" t="str">
        <f t="shared" si="10"/>
        <v/>
      </c>
      <c r="C137" s="135" t="str">
        <f t="shared" si="11"/>
        <v xml:space="preserve">  </v>
      </c>
      <c r="D137" s="29">
        <f>IFERROR(IF(I137="Matériels en faveur de la diversification, la réorientation, la reconversion des exploitations agricoles",1,COUNTIF(Matériels_OCS!$G$4:$G$342,C137)),"")</f>
        <v>0</v>
      </c>
      <c r="E137" s="135" t="str">
        <f t="shared" si="12"/>
        <v/>
      </c>
      <c r="H137" s="92"/>
      <c r="I137" s="89"/>
      <c r="J137" s="72"/>
      <c r="K137" s="87"/>
      <c r="L137" s="104" t="str">
        <f t="shared" si="13"/>
        <v/>
      </c>
      <c r="M137" s="103" t="str">
        <f t="shared" si="14"/>
        <v/>
      </c>
      <c r="N137" s="102" t="str">
        <f t="shared" si="15"/>
        <v/>
      </c>
      <c r="O137" s="90"/>
      <c r="P137" s="101" t="str">
        <f t="shared" si="16"/>
        <v/>
      </c>
      <c r="Q137" s="95"/>
      <c r="R137" s="93"/>
      <c r="S137" s="94"/>
      <c r="T137" s="94"/>
      <c r="U137" s="94"/>
      <c r="V137" s="100" t="str">
        <f t="shared" si="17"/>
        <v/>
      </c>
      <c r="W137" s="90"/>
      <c r="X137" s="6"/>
    </row>
    <row r="138" spans="1:24" ht="57.75" customHeight="1" x14ac:dyDescent="0.3">
      <c r="A138" s="29" t="str">
        <f t="shared" si="9"/>
        <v/>
      </c>
      <c r="B138" s="29" t="str">
        <f t="shared" si="10"/>
        <v/>
      </c>
      <c r="C138" s="135" t="str">
        <f t="shared" si="11"/>
        <v xml:space="preserve">  </v>
      </c>
      <c r="D138" s="29">
        <f>IFERROR(IF(I138="Matériels en faveur de la diversification, la réorientation, la reconversion des exploitations agricoles",1,COUNTIF(Matériels_OCS!$G$4:$G$342,C138)),"")</f>
        <v>0</v>
      </c>
      <c r="E138" s="135" t="str">
        <f t="shared" si="12"/>
        <v/>
      </c>
      <c r="H138" s="92"/>
      <c r="I138" s="89"/>
      <c r="J138" s="72"/>
      <c r="K138" s="87"/>
      <c r="L138" s="104" t="str">
        <f t="shared" si="13"/>
        <v/>
      </c>
      <c r="M138" s="103" t="str">
        <f t="shared" si="14"/>
        <v/>
      </c>
      <c r="N138" s="102" t="str">
        <f t="shared" si="15"/>
        <v/>
      </c>
      <c r="O138" s="90"/>
      <c r="P138" s="101" t="str">
        <f t="shared" si="16"/>
        <v/>
      </c>
      <c r="Q138" s="95"/>
      <c r="R138" s="93"/>
      <c r="S138" s="94"/>
      <c r="T138" s="94"/>
      <c r="U138" s="94"/>
      <c r="V138" s="100" t="str">
        <f t="shared" si="17"/>
        <v/>
      </c>
      <c r="W138" s="90"/>
      <c r="X138" s="6"/>
    </row>
    <row r="139" spans="1:24" ht="57.75" customHeight="1" x14ac:dyDescent="0.3">
      <c r="A139" s="29" t="str">
        <f t="shared" si="9"/>
        <v/>
      </c>
      <c r="B139" s="29" t="str">
        <f t="shared" si="10"/>
        <v/>
      </c>
      <c r="C139" s="135" t="str">
        <f t="shared" si="11"/>
        <v xml:space="preserve">  </v>
      </c>
      <c r="D139" s="29">
        <f>IFERROR(IF(I139="Matériels en faveur de la diversification, la réorientation, la reconversion des exploitations agricoles",1,COUNTIF(Matériels_OCS!$G$4:$G$342,C139)),"")</f>
        <v>0</v>
      </c>
      <c r="E139" s="135" t="str">
        <f t="shared" si="12"/>
        <v/>
      </c>
      <c r="H139" s="92"/>
      <c r="I139" s="89"/>
      <c r="J139" s="72"/>
      <c r="K139" s="87"/>
      <c r="L139" s="104" t="str">
        <f t="shared" si="13"/>
        <v/>
      </c>
      <c r="M139" s="103" t="str">
        <f t="shared" si="14"/>
        <v/>
      </c>
      <c r="N139" s="102" t="str">
        <f t="shared" si="15"/>
        <v/>
      </c>
      <c r="O139" s="90"/>
      <c r="P139" s="101" t="str">
        <f t="shared" si="16"/>
        <v/>
      </c>
      <c r="Q139" s="95"/>
      <c r="R139" s="93"/>
      <c r="S139" s="94"/>
      <c r="T139" s="94"/>
      <c r="U139" s="94"/>
      <c r="V139" s="100" t="str">
        <f t="shared" si="17"/>
        <v/>
      </c>
      <c r="W139" s="90"/>
      <c r="X139" s="6"/>
    </row>
    <row r="140" spans="1:24" ht="57.75" customHeight="1" x14ac:dyDescent="0.3">
      <c r="A140" s="29" t="str">
        <f t="shared" si="9"/>
        <v/>
      </c>
      <c r="B140" s="29" t="str">
        <f t="shared" si="10"/>
        <v/>
      </c>
      <c r="C140" s="135" t="str">
        <f t="shared" si="11"/>
        <v xml:space="preserve">  </v>
      </c>
      <c r="D140" s="29">
        <f>IFERROR(IF(I140="Matériels en faveur de la diversification, la réorientation, la reconversion des exploitations agricoles",1,COUNTIF(Matériels_OCS!$G$4:$G$342,C140)),"")</f>
        <v>0</v>
      </c>
      <c r="E140" s="135" t="str">
        <f t="shared" si="12"/>
        <v/>
      </c>
      <c r="H140" s="92"/>
      <c r="I140" s="89"/>
      <c r="J140" s="72"/>
      <c r="K140" s="87"/>
      <c r="L140" s="104" t="str">
        <f t="shared" si="13"/>
        <v/>
      </c>
      <c r="M140" s="103" t="str">
        <f t="shared" si="14"/>
        <v/>
      </c>
      <c r="N140" s="102" t="str">
        <f t="shared" si="15"/>
        <v/>
      </c>
      <c r="O140" s="90"/>
      <c r="P140" s="101" t="str">
        <f t="shared" si="16"/>
        <v/>
      </c>
      <c r="Q140" s="95"/>
      <c r="R140" s="93"/>
      <c r="S140" s="94"/>
      <c r="T140" s="94"/>
      <c r="U140" s="94"/>
      <c r="V140" s="100" t="str">
        <f t="shared" si="17"/>
        <v/>
      </c>
      <c r="W140" s="90"/>
      <c r="X140" s="6"/>
    </row>
    <row r="141" spans="1:24" ht="57.75" customHeight="1" x14ac:dyDescent="0.3">
      <c r="A141" s="29" t="str">
        <f t="shared" ref="A141:A204" si="18">IFERROR(INDEX(valeur,MATCH(I141,Type,0)),"")</f>
        <v/>
      </c>
      <c r="B141" s="29" t="str">
        <f t="shared" ref="B141:B204" si="19">IFERROR(INDEX(Nature,MATCH(J141,NatMat,0)),"")</f>
        <v/>
      </c>
      <c r="C141" s="135" t="str">
        <f t="shared" ref="C141:C204" si="20">IFERROR(A141&amp;" "&amp;B141&amp;" "&amp;K141,"")</f>
        <v xml:space="preserve">  </v>
      </c>
      <c r="D141" s="29">
        <f>IFERROR(IF(I141="Matériels en faveur de la diversification, la réorientation, la reconversion des exploitations agricoles",1,COUNTIF(Matériels_OCS!$G$4:$G$342,C141)),"")</f>
        <v>0</v>
      </c>
      <c r="E141" s="135" t="str">
        <f t="shared" ref="E141:E204" si="21">IFERROR(IF(ISBLANK(J141),"",IF(OR(D141&gt;0,I141="Matériels en faveur de la démonstration, la vulgarisation ou l'innovation des pratiques agricoles"),"OK","Matériel Non concerné")),"")</f>
        <v/>
      </c>
      <c r="H141" s="92"/>
      <c r="I141" s="89"/>
      <c r="J141" s="72"/>
      <c r="K141" s="87"/>
      <c r="L141" s="104" t="str">
        <f t="shared" ref="L141:L204" si="22">IFERROR(IF(ISBLANK(K141),"",IF(E141="Matériel Non concerné",E141&amp;" "&amp;"modifier le Type de Matériels",IF(AND(J141&lt;&gt;"",D141=0),"sans OCS",INDEX(Genre,MATCH(C141,OCS,0))))),"")</f>
        <v/>
      </c>
      <c r="M141" s="103" t="str">
        <f t="shared" ref="M141:M204" si="23">IFERROR(IF(L141="sans OCS","",(INDEX(Montant,MATCH(C141,OCS,0)))),"")</f>
        <v/>
      </c>
      <c r="N141" s="102" t="str">
        <f t="shared" ref="N141:N204" si="24">IFERROR(IF(L141="sans OCS","",(INDEX(Unité,MATCH(C141,OCS,0)))),"")</f>
        <v/>
      </c>
      <c r="O141" s="90"/>
      <c r="P141" s="101" t="str">
        <f t="shared" si="16"/>
        <v/>
      </c>
      <c r="Q141" s="95"/>
      <c r="R141" s="93"/>
      <c r="S141" s="94"/>
      <c r="T141" s="94"/>
      <c r="U141" s="94"/>
      <c r="V141" s="100" t="str">
        <f t="shared" si="17"/>
        <v/>
      </c>
      <c r="W141" s="90"/>
      <c r="X141" s="6"/>
    </row>
    <row r="142" spans="1:24" ht="57.75" customHeight="1" x14ac:dyDescent="0.3">
      <c r="A142" s="29" t="str">
        <f t="shared" si="18"/>
        <v/>
      </c>
      <c r="B142" s="29" t="str">
        <f t="shared" si="19"/>
        <v/>
      </c>
      <c r="C142" s="135" t="str">
        <f t="shared" si="20"/>
        <v xml:space="preserve">  </v>
      </c>
      <c r="D142" s="29">
        <f>IFERROR(IF(I142="Matériels en faveur de la diversification, la réorientation, la reconversion des exploitations agricoles",1,COUNTIF(Matériels_OCS!$G$4:$G$342,C142)),"")</f>
        <v>0</v>
      </c>
      <c r="E142" s="135" t="str">
        <f t="shared" si="21"/>
        <v/>
      </c>
      <c r="H142" s="92"/>
      <c r="I142" s="89"/>
      <c r="J142" s="72"/>
      <c r="K142" s="87"/>
      <c r="L142" s="104" t="str">
        <f t="shared" si="22"/>
        <v/>
      </c>
      <c r="M142" s="103" t="str">
        <f t="shared" si="23"/>
        <v/>
      </c>
      <c r="N142" s="102" t="str">
        <f t="shared" si="24"/>
        <v/>
      </c>
      <c r="O142" s="90"/>
      <c r="P142" s="101" t="str">
        <f t="shared" ref="P142:P205" si="25">IFERROR(IF(L142="Barème",M142*O142,IF(L142="Forfait",M142*O142,"")),"")</f>
        <v/>
      </c>
      <c r="Q142" s="95"/>
      <c r="R142" s="93"/>
      <c r="S142" s="94"/>
      <c r="T142" s="94"/>
      <c r="U142" s="94"/>
      <c r="V142" s="100" t="str">
        <f t="shared" ref="V142:V205" si="26">IF(AND((L142)&lt;&gt;"",ISBLANK(S142)),"Renseigner obligatoirement le Devis 1",IF(AND(K142="Tracteur agricole",COUNTIF(K$13:K$401,"Tracteur agricole")&gt;1),"1 tracteur éligible par dossier",IF(AND(P142="",ISBLANK(S142)),"",IF(AND(P142="",S142&gt;0),S142,P142))))</f>
        <v/>
      </c>
      <c r="W142" s="90"/>
      <c r="X142" s="6"/>
    </row>
    <row r="143" spans="1:24" ht="57.75" customHeight="1" x14ac:dyDescent="0.3">
      <c r="A143" s="29" t="str">
        <f t="shared" si="18"/>
        <v/>
      </c>
      <c r="B143" s="29" t="str">
        <f t="shared" si="19"/>
        <v/>
      </c>
      <c r="C143" s="135" t="str">
        <f t="shared" si="20"/>
        <v xml:space="preserve">  </v>
      </c>
      <c r="D143" s="29">
        <f>IFERROR(IF(I143="Matériels en faveur de la diversification, la réorientation, la reconversion des exploitations agricoles",1,COUNTIF(Matériels_OCS!$G$4:$G$342,C143)),"")</f>
        <v>0</v>
      </c>
      <c r="E143" s="135" t="str">
        <f t="shared" si="21"/>
        <v/>
      </c>
      <c r="H143" s="92"/>
      <c r="I143" s="89"/>
      <c r="J143" s="72"/>
      <c r="K143" s="87"/>
      <c r="L143" s="104" t="str">
        <f t="shared" si="22"/>
        <v/>
      </c>
      <c r="M143" s="103" t="str">
        <f t="shared" si="23"/>
        <v/>
      </c>
      <c r="N143" s="102" t="str">
        <f t="shared" si="24"/>
        <v/>
      </c>
      <c r="O143" s="90"/>
      <c r="P143" s="101" t="str">
        <f t="shared" si="25"/>
        <v/>
      </c>
      <c r="Q143" s="95"/>
      <c r="R143" s="93"/>
      <c r="S143" s="94"/>
      <c r="T143" s="94"/>
      <c r="U143" s="94"/>
      <c r="V143" s="100" t="str">
        <f t="shared" si="26"/>
        <v/>
      </c>
      <c r="W143" s="90"/>
      <c r="X143" s="6"/>
    </row>
    <row r="144" spans="1:24" ht="57.75" customHeight="1" x14ac:dyDescent="0.3">
      <c r="A144" s="29" t="str">
        <f t="shared" si="18"/>
        <v/>
      </c>
      <c r="B144" s="29" t="str">
        <f t="shared" si="19"/>
        <v/>
      </c>
      <c r="C144" s="135" t="str">
        <f t="shared" si="20"/>
        <v xml:space="preserve">  </v>
      </c>
      <c r="D144" s="29">
        <f>IFERROR(IF(I144="Matériels en faveur de la diversification, la réorientation, la reconversion des exploitations agricoles",1,COUNTIF(Matériels_OCS!$G$4:$G$342,C144)),"")</f>
        <v>0</v>
      </c>
      <c r="E144" s="135" t="str">
        <f t="shared" si="21"/>
        <v/>
      </c>
      <c r="H144" s="92"/>
      <c r="I144" s="89"/>
      <c r="J144" s="72"/>
      <c r="K144" s="87"/>
      <c r="L144" s="104" t="str">
        <f t="shared" si="22"/>
        <v/>
      </c>
      <c r="M144" s="103" t="str">
        <f t="shared" si="23"/>
        <v/>
      </c>
      <c r="N144" s="102" t="str">
        <f t="shared" si="24"/>
        <v/>
      </c>
      <c r="O144" s="90"/>
      <c r="P144" s="101" t="str">
        <f t="shared" si="25"/>
        <v/>
      </c>
      <c r="Q144" s="95"/>
      <c r="R144" s="93"/>
      <c r="S144" s="94"/>
      <c r="T144" s="94"/>
      <c r="U144" s="94"/>
      <c r="V144" s="100" t="str">
        <f t="shared" si="26"/>
        <v/>
      </c>
      <c r="W144" s="90"/>
      <c r="X144" s="6"/>
    </row>
    <row r="145" spans="1:24" ht="57.75" customHeight="1" x14ac:dyDescent="0.3">
      <c r="A145" s="29" t="str">
        <f t="shared" si="18"/>
        <v/>
      </c>
      <c r="B145" s="29" t="str">
        <f t="shared" si="19"/>
        <v/>
      </c>
      <c r="C145" s="135" t="str">
        <f t="shared" si="20"/>
        <v xml:space="preserve">  </v>
      </c>
      <c r="D145" s="29">
        <f>IFERROR(IF(I145="Matériels en faveur de la diversification, la réorientation, la reconversion des exploitations agricoles",1,COUNTIF(Matériels_OCS!$G$4:$G$342,C145)),"")</f>
        <v>0</v>
      </c>
      <c r="E145" s="135" t="str">
        <f t="shared" si="21"/>
        <v/>
      </c>
      <c r="H145" s="92"/>
      <c r="I145" s="89"/>
      <c r="J145" s="72"/>
      <c r="K145" s="87"/>
      <c r="L145" s="104" t="str">
        <f t="shared" si="22"/>
        <v/>
      </c>
      <c r="M145" s="103" t="str">
        <f t="shared" si="23"/>
        <v/>
      </c>
      <c r="N145" s="102" t="str">
        <f t="shared" si="24"/>
        <v/>
      </c>
      <c r="O145" s="90"/>
      <c r="P145" s="101" t="str">
        <f t="shared" si="25"/>
        <v/>
      </c>
      <c r="Q145" s="95"/>
      <c r="R145" s="93"/>
      <c r="S145" s="94"/>
      <c r="T145" s="94"/>
      <c r="U145" s="94"/>
      <c r="V145" s="100" t="str">
        <f t="shared" si="26"/>
        <v/>
      </c>
      <c r="W145" s="90"/>
      <c r="X145" s="6"/>
    </row>
    <row r="146" spans="1:24" ht="57.75" customHeight="1" x14ac:dyDescent="0.3">
      <c r="A146" s="29" t="str">
        <f t="shared" si="18"/>
        <v/>
      </c>
      <c r="B146" s="29" t="str">
        <f t="shared" si="19"/>
        <v/>
      </c>
      <c r="C146" s="135" t="str">
        <f t="shared" si="20"/>
        <v xml:space="preserve">  </v>
      </c>
      <c r="D146" s="29">
        <f>IFERROR(IF(I146="Matériels en faveur de la diversification, la réorientation, la reconversion des exploitations agricoles",1,COUNTIF(Matériels_OCS!$G$4:$G$342,C146)),"")</f>
        <v>0</v>
      </c>
      <c r="E146" s="135" t="str">
        <f t="shared" si="21"/>
        <v/>
      </c>
      <c r="H146" s="92"/>
      <c r="I146" s="89"/>
      <c r="J146" s="72"/>
      <c r="K146" s="87"/>
      <c r="L146" s="104" t="str">
        <f t="shared" si="22"/>
        <v/>
      </c>
      <c r="M146" s="103" t="str">
        <f t="shared" si="23"/>
        <v/>
      </c>
      <c r="N146" s="102" t="str">
        <f t="shared" si="24"/>
        <v/>
      </c>
      <c r="O146" s="90"/>
      <c r="P146" s="101" t="str">
        <f t="shared" si="25"/>
        <v/>
      </c>
      <c r="Q146" s="95"/>
      <c r="R146" s="93"/>
      <c r="S146" s="94"/>
      <c r="T146" s="94"/>
      <c r="U146" s="94"/>
      <c r="V146" s="100" t="str">
        <f t="shared" si="26"/>
        <v/>
      </c>
      <c r="W146" s="90"/>
      <c r="X146" s="6"/>
    </row>
    <row r="147" spans="1:24" ht="57.75" customHeight="1" x14ac:dyDescent="0.3">
      <c r="A147" s="29" t="str">
        <f t="shared" si="18"/>
        <v/>
      </c>
      <c r="B147" s="29" t="str">
        <f t="shared" si="19"/>
        <v/>
      </c>
      <c r="C147" s="135" t="str">
        <f t="shared" si="20"/>
        <v xml:space="preserve">  </v>
      </c>
      <c r="D147" s="29">
        <f>IFERROR(IF(I147="Matériels en faveur de la diversification, la réorientation, la reconversion des exploitations agricoles",1,COUNTIF(Matériels_OCS!$G$4:$G$342,C147)),"")</f>
        <v>0</v>
      </c>
      <c r="E147" s="135" t="str">
        <f t="shared" si="21"/>
        <v/>
      </c>
      <c r="H147" s="92"/>
      <c r="I147" s="89"/>
      <c r="J147" s="72"/>
      <c r="K147" s="87"/>
      <c r="L147" s="104" t="str">
        <f t="shared" si="22"/>
        <v/>
      </c>
      <c r="M147" s="103" t="str">
        <f t="shared" si="23"/>
        <v/>
      </c>
      <c r="N147" s="102" t="str">
        <f t="shared" si="24"/>
        <v/>
      </c>
      <c r="O147" s="90"/>
      <c r="P147" s="101" t="str">
        <f t="shared" si="25"/>
        <v/>
      </c>
      <c r="Q147" s="95"/>
      <c r="R147" s="93"/>
      <c r="S147" s="94"/>
      <c r="T147" s="94"/>
      <c r="U147" s="94"/>
      <c r="V147" s="100" t="str">
        <f t="shared" si="26"/>
        <v/>
      </c>
      <c r="W147" s="90"/>
      <c r="X147" s="6"/>
    </row>
    <row r="148" spans="1:24" ht="57.75" customHeight="1" x14ac:dyDescent="0.3">
      <c r="A148" s="29" t="str">
        <f t="shared" si="18"/>
        <v/>
      </c>
      <c r="B148" s="29" t="str">
        <f t="shared" si="19"/>
        <v/>
      </c>
      <c r="C148" s="135" t="str">
        <f t="shared" si="20"/>
        <v xml:space="preserve">  </v>
      </c>
      <c r="D148" s="29">
        <f>IFERROR(IF(I148="Matériels en faveur de la diversification, la réorientation, la reconversion des exploitations agricoles",1,COUNTIF(Matériels_OCS!$G$4:$G$342,C148)),"")</f>
        <v>0</v>
      </c>
      <c r="E148" s="135" t="str">
        <f t="shared" si="21"/>
        <v/>
      </c>
      <c r="H148" s="92"/>
      <c r="I148" s="89"/>
      <c r="J148" s="72"/>
      <c r="K148" s="87"/>
      <c r="L148" s="104" t="str">
        <f t="shared" si="22"/>
        <v/>
      </c>
      <c r="M148" s="103" t="str">
        <f t="shared" si="23"/>
        <v/>
      </c>
      <c r="N148" s="102" t="str">
        <f t="shared" si="24"/>
        <v/>
      </c>
      <c r="O148" s="90"/>
      <c r="P148" s="101" t="str">
        <f t="shared" si="25"/>
        <v/>
      </c>
      <c r="Q148" s="95"/>
      <c r="R148" s="93"/>
      <c r="S148" s="94"/>
      <c r="T148" s="94"/>
      <c r="U148" s="94"/>
      <c r="V148" s="100" t="str">
        <f t="shared" si="26"/>
        <v/>
      </c>
      <c r="W148" s="90"/>
      <c r="X148" s="6"/>
    </row>
    <row r="149" spans="1:24" ht="57.75" customHeight="1" x14ac:dyDescent="0.3">
      <c r="A149" s="29" t="str">
        <f t="shared" si="18"/>
        <v/>
      </c>
      <c r="B149" s="29" t="str">
        <f t="shared" si="19"/>
        <v/>
      </c>
      <c r="C149" s="135" t="str">
        <f t="shared" si="20"/>
        <v xml:space="preserve">  </v>
      </c>
      <c r="D149" s="29">
        <f>IFERROR(IF(I149="Matériels en faveur de la diversification, la réorientation, la reconversion des exploitations agricoles",1,COUNTIF(Matériels_OCS!$G$4:$G$342,C149)),"")</f>
        <v>0</v>
      </c>
      <c r="E149" s="135" t="str">
        <f t="shared" si="21"/>
        <v/>
      </c>
      <c r="H149" s="92"/>
      <c r="I149" s="89"/>
      <c r="J149" s="72"/>
      <c r="K149" s="87"/>
      <c r="L149" s="104" t="str">
        <f t="shared" si="22"/>
        <v/>
      </c>
      <c r="M149" s="103" t="str">
        <f t="shared" si="23"/>
        <v/>
      </c>
      <c r="N149" s="102" t="str">
        <f t="shared" si="24"/>
        <v/>
      </c>
      <c r="O149" s="90"/>
      <c r="P149" s="101" t="str">
        <f t="shared" si="25"/>
        <v/>
      </c>
      <c r="Q149" s="95"/>
      <c r="R149" s="93"/>
      <c r="S149" s="94"/>
      <c r="T149" s="94"/>
      <c r="U149" s="94"/>
      <c r="V149" s="100" t="str">
        <f t="shared" si="26"/>
        <v/>
      </c>
      <c r="W149" s="90"/>
      <c r="X149" s="6"/>
    </row>
    <row r="150" spans="1:24" ht="57.75" customHeight="1" x14ac:dyDescent="0.3">
      <c r="A150" s="29" t="str">
        <f t="shared" si="18"/>
        <v/>
      </c>
      <c r="B150" s="29" t="str">
        <f t="shared" si="19"/>
        <v/>
      </c>
      <c r="C150" s="135" t="str">
        <f t="shared" si="20"/>
        <v xml:space="preserve">  </v>
      </c>
      <c r="D150" s="29">
        <f>IFERROR(IF(I150="Matériels en faveur de la diversification, la réorientation, la reconversion des exploitations agricoles",1,COUNTIF(Matériels_OCS!$G$4:$G$342,C150)),"")</f>
        <v>0</v>
      </c>
      <c r="E150" s="135" t="str">
        <f t="shared" si="21"/>
        <v/>
      </c>
      <c r="H150" s="92"/>
      <c r="I150" s="89"/>
      <c r="J150" s="72"/>
      <c r="K150" s="87"/>
      <c r="L150" s="104" t="str">
        <f t="shared" si="22"/>
        <v/>
      </c>
      <c r="M150" s="103" t="str">
        <f t="shared" si="23"/>
        <v/>
      </c>
      <c r="N150" s="102" t="str">
        <f t="shared" si="24"/>
        <v/>
      </c>
      <c r="O150" s="90"/>
      <c r="P150" s="101" t="str">
        <f t="shared" si="25"/>
        <v/>
      </c>
      <c r="Q150" s="95"/>
      <c r="R150" s="93"/>
      <c r="S150" s="94"/>
      <c r="T150" s="94"/>
      <c r="U150" s="94"/>
      <c r="V150" s="100" t="str">
        <f t="shared" si="26"/>
        <v/>
      </c>
      <c r="W150" s="90"/>
      <c r="X150" s="6"/>
    </row>
    <row r="151" spans="1:24" ht="57.75" customHeight="1" x14ac:dyDescent="0.3">
      <c r="A151" s="29" t="str">
        <f t="shared" si="18"/>
        <v/>
      </c>
      <c r="B151" s="29" t="str">
        <f t="shared" si="19"/>
        <v/>
      </c>
      <c r="C151" s="135" t="str">
        <f t="shared" si="20"/>
        <v xml:space="preserve">  </v>
      </c>
      <c r="D151" s="29">
        <f>IFERROR(IF(I151="Matériels en faveur de la diversification, la réorientation, la reconversion des exploitations agricoles",1,COUNTIF(Matériels_OCS!$G$4:$G$342,C151)),"")</f>
        <v>0</v>
      </c>
      <c r="E151" s="135" t="str">
        <f t="shared" si="21"/>
        <v/>
      </c>
      <c r="H151" s="92"/>
      <c r="I151" s="89"/>
      <c r="J151" s="72"/>
      <c r="K151" s="87"/>
      <c r="L151" s="104" t="str">
        <f t="shared" si="22"/>
        <v/>
      </c>
      <c r="M151" s="103" t="str">
        <f t="shared" si="23"/>
        <v/>
      </c>
      <c r="N151" s="102" t="str">
        <f t="shared" si="24"/>
        <v/>
      </c>
      <c r="O151" s="90"/>
      <c r="P151" s="101" t="str">
        <f t="shared" si="25"/>
        <v/>
      </c>
      <c r="Q151" s="95"/>
      <c r="R151" s="93"/>
      <c r="S151" s="94"/>
      <c r="T151" s="94"/>
      <c r="U151" s="94"/>
      <c r="V151" s="100" t="str">
        <f t="shared" si="26"/>
        <v/>
      </c>
      <c r="W151" s="90"/>
      <c r="X151" s="6"/>
    </row>
    <row r="152" spans="1:24" ht="57.75" customHeight="1" x14ac:dyDescent="0.3">
      <c r="A152" s="29" t="str">
        <f t="shared" si="18"/>
        <v/>
      </c>
      <c r="B152" s="29" t="str">
        <f t="shared" si="19"/>
        <v/>
      </c>
      <c r="C152" s="135" t="str">
        <f t="shared" si="20"/>
        <v xml:space="preserve">  </v>
      </c>
      <c r="D152" s="29">
        <f>IFERROR(IF(I152="Matériels en faveur de la diversification, la réorientation, la reconversion des exploitations agricoles",1,COUNTIF(Matériels_OCS!$G$4:$G$342,C152)),"")</f>
        <v>0</v>
      </c>
      <c r="E152" s="135" t="str">
        <f t="shared" si="21"/>
        <v/>
      </c>
      <c r="H152" s="92"/>
      <c r="I152" s="89"/>
      <c r="J152" s="72"/>
      <c r="K152" s="87"/>
      <c r="L152" s="104" t="str">
        <f t="shared" si="22"/>
        <v/>
      </c>
      <c r="M152" s="103" t="str">
        <f t="shared" si="23"/>
        <v/>
      </c>
      <c r="N152" s="102" t="str">
        <f t="shared" si="24"/>
        <v/>
      </c>
      <c r="O152" s="90"/>
      <c r="P152" s="101" t="str">
        <f t="shared" si="25"/>
        <v/>
      </c>
      <c r="Q152" s="95"/>
      <c r="R152" s="93"/>
      <c r="S152" s="94"/>
      <c r="T152" s="94"/>
      <c r="U152" s="94"/>
      <c r="V152" s="100" t="str">
        <f t="shared" si="26"/>
        <v/>
      </c>
      <c r="W152" s="90"/>
      <c r="X152" s="6"/>
    </row>
    <row r="153" spans="1:24" ht="57.75" customHeight="1" x14ac:dyDescent="0.3">
      <c r="A153" s="29" t="str">
        <f t="shared" si="18"/>
        <v/>
      </c>
      <c r="B153" s="29" t="str">
        <f t="shared" si="19"/>
        <v/>
      </c>
      <c r="C153" s="135" t="str">
        <f t="shared" si="20"/>
        <v xml:space="preserve">  </v>
      </c>
      <c r="D153" s="29">
        <f>IFERROR(IF(I153="Matériels en faveur de la diversification, la réorientation, la reconversion des exploitations agricoles",1,COUNTIF(Matériels_OCS!$G$4:$G$342,C153)),"")</f>
        <v>0</v>
      </c>
      <c r="E153" s="135" t="str">
        <f t="shared" si="21"/>
        <v/>
      </c>
      <c r="H153" s="92"/>
      <c r="I153" s="89"/>
      <c r="J153" s="72"/>
      <c r="K153" s="87"/>
      <c r="L153" s="104" t="str">
        <f t="shared" si="22"/>
        <v/>
      </c>
      <c r="M153" s="103" t="str">
        <f t="shared" si="23"/>
        <v/>
      </c>
      <c r="N153" s="102" t="str">
        <f t="shared" si="24"/>
        <v/>
      </c>
      <c r="O153" s="90"/>
      <c r="P153" s="101" t="str">
        <f t="shared" si="25"/>
        <v/>
      </c>
      <c r="Q153" s="95"/>
      <c r="R153" s="93"/>
      <c r="S153" s="94"/>
      <c r="T153" s="94"/>
      <c r="U153" s="94"/>
      <c r="V153" s="100" t="str">
        <f t="shared" si="26"/>
        <v/>
      </c>
      <c r="W153" s="90"/>
      <c r="X153" s="6"/>
    </row>
    <row r="154" spans="1:24" ht="57.75" customHeight="1" x14ac:dyDescent="0.3">
      <c r="A154" s="29" t="str">
        <f t="shared" si="18"/>
        <v/>
      </c>
      <c r="B154" s="29" t="str">
        <f t="shared" si="19"/>
        <v/>
      </c>
      <c r="C154" s="135" t="str">
        <f t="shared" si="20"/>
        <v xml:space="preserve">  </v>
      </c>
      <c r="D154" s="29">
        <f>IFERROR(IF(I154="Matériels en faveur de la diversification, la réorientation, la reconversion des exploitations agricoles",1,COUNTIF(Matériels_OCS!$G$4:$G$342,C154)),"")</f>
        <v>0</v>
      </c>
      <c r="E154" s="135" t="str">
        <f t="shared" si="21"/>
        <v/>
      </c>
      <c r="H154" s="92"/>
      <c r="I154" s="89"/>
      <c r="J154" s="72"/>
      <c r="K154" s="87"/>
      <c r="L154" s="104" t="str">
        <f t="shared" si="22"/>
        <v/>
      </c>
      <c r="M154" s="103" t="str">
        <f t="shared" si="23"/>
        <v/>
      </c>
      <c r="N154" s="102" t="str">
        <f t="shared" si="24"/>
        <v/>
      </c>
      <c r="O154" s="90"/>
      <c r="P154" s="101" t="str">
        <f t="shared" si="25"/>
        <v/>
      </c>
      <c r="Q154" s="95"/>
      <c r="R154" s="93"/>
      <c r="S154" s="94"/>
      <c r="T154" s="94"/>
      <c r="U154" s="94"/>
      <c r="V154" s="100" t="str">
        <f t="shared" si="26"/>
        <v/>
      </c>
      <c r="W154" s="90"/>
      <c r="X154" s="6"/>
    </row>
    <row r="155" spans="1:24" ht="57.75" customHeight="1" x14ac:dyDescent="0.3">
      <c r="A155" s="29" t="str">
        <f t="shared" si="18"/>
        <v/>
      </c>
      <c r="B155" s="29" t="str">
        <f t="shared" si="19"/>
        <v/>
      </c>
      <c r="C155" s="135" t="str">
        <f t="shared" si="20"/>
        <v xml:space="preserve">  </v>
      </c>
      <c r="D155" s="29">
        <f>IFERROR(IF(I155="Matériels en faveur de la diversification, la réorientation, la reconversion des exploitations agricoles",1,COUNTIF(Matériels_OCS!$G$4:$G$342,C155)),"")</f>
        <v>0</v>
      </c>
      <c r="E155" s="135" t="str">
        <f t="shared" si="21"/>
        <v/>
      </c>
      <c r="H155" s="92"/>
      <c r="I155" s="89"/>
      <c r="J155" s="72"/>
      <c r="K155" s="87"/>
      <c r="L155" s="104" t="str">
        <f t="shared" si="22"/>
        <v/>
      </c>
      <c r="M155" s="103" t="str">
        <f t="shared" si="23"/>
        <v/>
      </c>
      <c r="N155" s="102" t="str">
        <f t="shared" si="24"/>
        <v/>
      </c>
      <c r="O155" s="90"/>
      <c r="P155" s="101" t="str">
        <f t="shared" si="25"/>
        <v/>
      </c>
      <c r="Q155" s="95"/>
      <c r="R155" s="93"/>
      <c r="S155" s="94"/>
      <c r="T155" s="94"/>
      <c r="U155" s="94"/>
      <c r="V155" s="100" t="str">
        <f t="shared" si="26"/>
        <v/>
      </c>
      <c r="W155" s="90"/>
      <c r="X155" s="6"/>
    </row>
    <row r="156" spans="1:24" ht="57.75" customHeight="1" x14ac:dyDescent="0.3">
      <c r="A156" s="29" t="str">
        <f t="shared" si="18"/>
        <v/>
      </c>
      <c r="B156" s="29" t="str">
        <f t="shared" si="19"/>
        <v/>
      </c>
      <c r="C156" s="135" t="str">
        <f t="shared" si="20"/>
        <v xml:space="preserve">  </v>
      </c>
      <c r="D156" s="29">
        <f>IFERROR(IF(I156="Matériels en faveur de la diversification, la réorientation, la reconversion des exploitations agricoles",1,COUNTIF(Matériels_OCS!$G$4:$G$342,C156)),"")</f>
        <v>0</v>
      </c>
      <c r="E156" s="135" t="str">
        <f t="shared" si="21"/>
        <v/>
      </c>
      <c r="H156" s="92"/>
      <c r="I156" s="89"/>
      <c r="J156" s="72"/>
      <c r="K156" s="87"/>
      <c r="L156" s="104" t="str">
        <f t="shared" si="22"/>
        <v/>
      </c>
      <c r="M156" s="103" t="str">
        <f t="shared" si="23"/>
        <v/>
      </c>
      <c r="N156" s="102" t="str">
        <f t="shared" si="24"/>
        <v/>
      </c>
      <c r="O156" s="90"/>
      <c r="P156" s="101" t="str">
        <f t="shared" si="25"/>
        <v/>
      </c>
      <c r="Q156" s="95"/>
      <c r="R156" s="93"/>
      <c r="S156" s="94"/>
      <c r="T156" s="94"/>
      <c r="U156" s="94"/>
      <c r="V156" s="100" t="str">
        <f t="shared" si="26"/>
        <v/>
      </c>
      <c r="W156" s="90"/>
      <c r="X156" s="6"/>
    </row>
    <row r="157" spans="1:24" ht="57.75" customHeight="1" x14ac:dyDescent="0.3">
      <c r="A157" s="29" t="str">
        <f t="shared" si="18"/>
        <v/>
      </c>
      <c r="B157" s="29" t="str">
        <f t="shared" si="19"/>
        <v/>
      </c>
      <c r="C157" s="135" t="str">
        <f t="shared" si="20"/>
        <v xml:space="preserve">  </v>
      </c>
      <c r="D157" s="29">
        <f>IFERROR(IF(I157="Matériels en faveur de la diversification, la réorientation, la reconversion des exploitations agricoles",1,COUNTIF(Matériels_OCS!$G$4:$G$342,C157)),"")</f>
        <v>0</v>
      </c>
      <c r="E157" s="135" t="str">
        <f t="shared" si="21"/>
        <v/>
      </c>
      <c r="H157" s="92"/>
      <c r="I157" s="89"/>
      <c r="J157" s="72"/>
      <c r="K157" s="87"/>
      <c r="L157" s="104" t="str">
        <f t="shared" si="22"/>
        <v/>
      </c>
      <c r="M157" s="103" t="str">
        <f t="shared" si="23"/>
        <v/>
      </c>
      <c r="N157" s="102" t="str">
        <f t="shared" si="24"/>
        <v/>
      </c>
      <c r="O157" s="90"/>
      <c r="P157" s="101" t="str">
        <f t="shared" si="25"/>
        <v/>
      </c>
      <c r="Q157" s="95"/>
      <c r="R157" s="93"/>
      <c r="S157" s="94"/>
      <c r="T157" s="94"/>
      <c r="U157" s="94"/>
      <c r="V157" s="100" t="str">
        <f t="shared" si="26"/>
        <v/>
      </c>
      <c r="W157" s="90"/>
      <c r="X157" s="6"/>
    </row>
    <row r="158" spans="1:24" ht="57.75" customHeight="1" x14ac:dyDescent="0.3">
      <c r="A158" s="29" t="str">
        <f t="shared" si="18"/>
        <v/>
      </c>
      <c r="B158" s="29" t="str">
        <f t="shared" si="19"/>
        <v/>
      </c>
      <c r="C158" s="135" t="str">
        <f t="shared" si="20"/>
        <v xml:space="preserve">  </v>
      </c>
      <c r="D158" s="29">
        <f>IFERROR(IF(I158="Matériels en faveur de la diversification, la réorientation, la reconversion des exploitations agricoles",1,COUNTIF(Matériels_OCS!$G$4:$G$342,C158)),"")</f>
        <v>0</v>
      </c>
      <c r="E158" s="135" t="str">
        <f t="shared" si="21"/>
        <v/>
      </c>
      <c r="H158" s="92"/>
      <c r="I158" s="89"/>
      <c r="J158" s="72"/>
      <c r="K158" s="87"/>
      <c r="L158" s="104" t="str">
        <f t="shared" si="22"/>
        <v/>
      </c>
      <c r="M158" s="103" t="str">
        <f t="shared" si="23"/>
        <v/>
      </c>
      <c r="N158" s="102" t="str">
        <f t="shared" si="24"/>
        <v/>
      </c>
      <c r="O158" s="90"/>
      <c r="P158" s="101" t="str">
        <f t="shared" si="25"/>
        <v/>
      </c>
      <c r="Q158" s="95"/>
      <c r="R158" s="93"/>
      <c r="S158" s="94"/>
      <c r="T158" s="94"/>
      <c r="U158" s="94"/>
      <c r="V158" s="100" t="str">
        <f t="shared" si="26"/>
        <v/>
      </c>
      <c r="W158" s="90"/>
      <c r="X158" s="6"/>
    </row>
    <row r="159" spans="1:24" ht="57.75" customHeight="1" x14ac:dyDescent="0.3">
      <c r="A159" s="29" t="str">
        <f t="shared" si="18"/>
        <v/>
      </c>
      <c r="B159" s="29" t="str">
        <f t="shared" si="19"/>
        <v/>
      </c>
      <c r="C159" s="135" t="str">
        <f t="shared" si="20"/>
        <v xml:space="preserve">  </v>
      </c>
      <c r="D159" s="29">
        <f>IFERROR(IF(I159="Matériels en faveur de la diversification, la réorientation, la reconversion des exploitations agricoles",1,COUNTIF(Matériels_OCS!$G$4:$G$342,C159)),"")</f>
        <v>0</v>
      </c>
      <c r="E159" s="135" t="str">
        <f t="shared" si="21"/>
        <v/>
      </c>
      <c r="H159" s="92"/>
      <c r="I159" s="89"/>
      <c r="J159" s="72"/>
      <c r="K159" s="87"/>
      <c r="L159" s="104" t="str">
        <f t="shared" si="22"/>
        <v/>
      </c>
      <c r="M159" s="103" t="str">
        <f t="shared" si="23"/>
        <v/>
      </c>
      <c r="N159" s="102" t="str">
        <f t="shared" si="24"/>
        <v/>
      </c>
      <c r="O159" s="90"/>
      <c r="P159" s="101" t="str">
        <f t="shared" si="25"/>
        <v/>
      </c>
      <c r="Q159" s="95"/>
      <c r="R159" s="93"/>
      <c r="S159" s="94"/>
      <c r="T159" s="94"/>
      <c r="U159" s="94"/>
      <c r="V159" s="100" t="str">
        <f t="shared" si="26"/>
        <v/>
      </c>
      <c r="W159" s="90"/>
      <c r="X159" s="6"/>
    </row>
    <row r="160" spans="1:24" ht="57.75" customHeight="1" x14ac:dyDescent="0.3">
      <c r="A160" s="29" t="str">
        <f t="shared" si="18"/>
        <v/>
      </c>
      <c r="B160" s="29" t="str">
        <f t="shared" si="19"/>
        <v/>
      </c>
      <c r="C160" s="135" t="str">
        <f t="shared" si="20"/>
        <v xml:space="preserve">  </v>
      </c>
      <c r="D160" s="29">
        <f>IFERROR(IF(I160="Matériels en faveur de la diversification, la réorientation, la reconversion des exploitations agricoles",1,COUNTIF(Matériels_OCS!$G$4:$G$342,C160)),"")</f>
        <v>0</v>
      </c>
      <c r="E160" s="135" t="str">
        <f t="shared" si="21"/>
        <v/>
      </c>
      <c r="H160" s="92"/>
      <c r="I160" s="89"/>
      <c r="J160" s="72"/>
      <c r="K160" s="87"/>
      <c r="L160" s="104" t="str">
        <f t="shared" si="22"/>
        <v/>
      </c>
      <c r="M160" s="103" t="str">
        <f t="shared" si="23"/>
        <v/>
      </c>
      <c r="N160" s="102" t="str">
        <f t="shared" si="24"/>
        <v/>
      </c>
      <c r="O160" s="90"/>
      <c r="P160" s="101" t="str">
        <f t="shared" si="25"/>
        <v/>
      </c>
      <c r="Q160" s="95"/>
      <c r="R160" s="93"/>
      <c r="S160" s="94"/>
      <c r="T160" s="94"/>
      <c r="U160" s="94"/>
      <c r="V160" s="100" t="str">
        <f t="shared" si="26"/>
        <v/>
      </c>
      <c r="W160" s="90"/>
      <c r="X160" s="6"/>
    </row>
    <row r="161" spans="1:24" ht="57.75" customHeight="1" x14ac:dyDescent="0.3">
      <c r="A161" s="29" t="str">
        <f t="shared" si="18"/>
        <v/>
      </c>
      <c r="B161" s="29" t="str">
        <f t="shared" si="19"/>
        <v/>
      </c>
      <c r="C161" s="135" t="str">
        <f t="shared" si="20"/>
        <v xml:space="preserve">  </v>
      </c>
      <c r="D161" s="29">
        <f>IFERROR(IF(I161="Matériels en faveur de la diversification, la réorientation, la reconversion des exploitations agricoles",1,COUNTIF(Matériels_OCS!$G$4:$G$342,C161)),"")</f>
        <v>0</v>
      </c>
      <c r="E161" s="135" t="str">
        <f t="shared" si="21"/>
        <v/>
      </c>
      <c r="H161" s="92"/>
      <c r="I161" s="89"/>
      <c r="J161" s="72"/>
      <c r="K161" s="87"/>
      <c r="L161" s="104" t="str">
        <f t="shared" si="22"/>
        <v/>
      </c>
      <c r="M161" s="103" t="str">
        <f t="shared" si="23"/>
        <v/>
      </c>
      <c r="N161" s="102" t="str">
        <f t="shared" si="24"/>
        <v/>
      </c>
      <c r="O161" s="90"/>
      <c r="P161" s="101" t="str">
        <f t="shared" si="25"/>
        <v/>
      </c>
      <c r="Q161" s="95"/>
      <c r="R161" s="93"/>
      <c r="S161" s="94"/>
      <c r="T161" s="94"/>
      <c r="U161" s="94"/>
      <c r="V161" s="100" t="str">
        <f t="shared" si="26"/>
        <v/>
      </c>
      <c r="W161" s="90"/>
      <c r="X161" s="6"/>
    </row>
    <row r="162" spans="1:24" ht="57.75" customHeight="1" x14ac:dyDescent="0.3">
      <c r="A162" s="29" t="str">
        <f t="shared" si="18"/>
        <v/>
      </c>
      <c r="B162" s="29" t="str">
        <f t="shared" si="19"/>
        <v/>
      </c>
      <c r="C162" s="135" t="str">
        <f t="shared" si="20"/>
        <v xml:space="preserve">  </v>
      </c>
      <c r="D162" s="29">
        <f>IFERROR(IF(I162="Matériels en faveur de la diversification, la réorientation, la reconversion des exploitations agricoles",1,COUNTIF(Matériels_OCS!$G$4:$G$342,C162)),"")</f>
        <v>0</v>
      </c>
      <c r="E162" s="135" t="str">
        <f t="shared" si="21"/>
        <v/>
      </c>
      <c r="H162" s="92"/>
      <c r="I162" s="89"/>
      <c r="J162" s="72"/>
      <c r="K162" s="87"/>
      <c r="L162" s="104" t="str">
        <f t="shared" si="22"/>
        <v/>
      </c>
      <c r="M162" s="103" t="str">
        <f t="shared" si="23"/>
        <v/>
      </c>
      <c r="N162" s="102" t="str">
        <f t="shared" si="24"/>
        <v/>
      </c>
      <c r="O162" s="90"/>
      <c r="P162" s="101" t="str">
        <f t="shared" si="25"/>
        <v/>
      </c>
      <c r="Q162" s="95"/>
      <c r="R162" s="93"/>
      <c r="S162" s="94"/>
      <c r="T162" s="94"/>
      <c r="U162" s="94"/>
      <c r="V162" s="100" t="str">
        <f t="shared" si="26"/>
        <v/>
      </c>
      <c r="W162" s="90"/>
      <c r="X162" s="6"/>
    </row>
    <row r="163" spans="1:24" ht="57.75" customHeight="1" x14ac:dyDescent="0.3">
      <c r="A163" s="29" t="str">
        <f t="shared" si="18"/>
        <v/>
      </c>
      <c r="B163" s="29" t="str">
        <f t="shared" si="19"/>
        <v/>
      </c>
      <c r="C163" s="135" t="str">
        <f t="shared" si="20"/>
        <v xml:space="preserve">  </v>
      </c>
      <c r="D163" s="29">
        <f>IFERROR(IF(I163="Matériels en faveur de la diversification, la réorientation, la reconversion des exploitations agricoles",1,COUNTIF(Matériels_OCS!$G$4:$G$342,C163)),"")</f>
        <v>0</v>
      </c>
      <c r="E163" s="135" t="str">
        <f t="shared" si="21"/>
        <v/>
      </c>
      <c r="H163" s="92"/>
      <c r="I163" s="89"/>
      <c r="J163" s="72"/>
      <c r="K163" s="87"/>
      <c r="L163" s="104" t="str">
        <f t="shared" si="22"/>
        <v/>
      </c>
      <c r="M163" s="103" t="str">
        <f t="shared" si="23"/>
        <v/>
      </c>
      <c r="N163" s="102" t="str">
        <f t="shared" si="24"/>
        <v/>
      </c>
      <c r="O163" s="90"/>
      <c r="P163" s="101" t="str">
        <f t="shared" si="25"/>
        <v/>
      </c>
      <c r="Q163" s="95"/>
      <c r="R163" s="93"/>
      <c r="S163" s="94"/>
      <c r="T163" s="94"/>
      <c r="U163" s="94"/>
      <c r="V163" s="100" t="str">
        <f t="shared" si="26"/>
        <v/>
      </c>
      <c r="W163" s="90"/>
      <c r="X163" s="6"/>
    </row>
    <row r="164" spans="1:24" ht="57.75" customHeight="1" x14ac:dyDescent="0.3">
      <c r="A164" s="29" t="str">
        <f t="shared" si="18"/>
        <v/>
      </c>
      <c r="B164" s="29" t="str">
        <f t="shared" si="19"/>
        <v/>
      </c>
      <c r="C164" s="135" t="str">
        <f t="shared" si="20"/>
        <v xml:space="preserve">  </v>
      </c>
      <c r="D164" s="29">
        <f>IFERROR(IF(I164="Matériels en faveur de la diversification, la réorientation, la reconversion des exploitations agricoles",1,COUNTIF(Matériels_OCS!$G$4:$G$342,C164)),"")</f>
        <v>0</v>
      </c>
      <c r="E164" s="135" t="str">
        <f t="shared" si="21"/>
        <v/>
      </c>
      <c r="H164" s="92"/>
      <c r="I164" s="89"/>
      <c r="J164" s="72"/>
      <c r="K164" s="87"/>
      <c r="L164" s="104" t="str">
        <f t="shared" si="22"/>
        <v/>
      </c>
      <c r="M164" s="103" t="str">
        <f t="shared" si="23"/>
        <v/>
      </c>
      <c r="N164" s="102" t="str">
        <f t="shared" si="24"/>
        <v/>
      </c>
      <c r="O164" s="90"/>
      <c r="P164" s="101" t="str">
        <f t="shared" si="25"/>
        <v/>
      </c>
      <c r="Q164" s="95"/>
      <c r="R164" s="93"/>
      <c r="S164" s="94"/>
      <c r="T164" s="94"/>
      <c r="U164" s="94"/>
      <c r="V164" s="100" t="str">
        <f t="shared" si="26"/>
        <v/>
      </c>
      <c r="W164" s="90"/>
      <c r="X164" s="6"/>
    </row>
    <row r="165" spans="1:24" ht="57.75" customHeight="1" x14ac:dyDescent="0.3">
      <c r="A165" s="29" t="str">
        <f t="shared" si="18"/>
        <v/>
      </c>
      <c r="B165" s="29" t="str">
        <f t="shared" si="19"/>
        <v/>
      </c>
      <c r="C165" s="135" t="str">
        <f t="shared" si="20"/>
        <v xml:space="preserve">  </v>
      </c>
      <c r="D165" s="29">
        <f>IFERROR(IF(I165="Matériels en faveur de la diversification, la réorientation, la reconversion des exploitations agricoles",1,COUNTIF(Matériels_OCS!$G$4:$G$342,C165)),"")</f>
        <v>0</v>
      </c>
      <c r="E165" s="135" t="str">
        <f t="shared" si="21"/>
        <v/>
      </c>
      <c r="H165" s="92"/>
      <c r="I165" s="89"/>
      <c r="J165" s="72"/>
      <c r="K165" s="87"/>
      <c r="L165" s="104" t="str">
        <f t="shared" si="22"/>
        <v/>
      </c>
      <c r="M165" s="103" t="str">
        <f t="shared" si="23"/>
        <v/>
      </c>
      <c r="N165" s="102" t="str">
        <f t="shared" si="24"/>
        <v/>
      </c>
      <c r="O165" s="90"/>
      <c r="P165" s="101" t="str">
        <f t="shared" si="25"/>
        <v/>
      </c>
      <c r="Q165" s="95"/>
      <c r="R165" s="93"/>
      <c r="S165" s="94"/>
      <c r="T165" s="94"/>
      <c r="U165" s="94"/>
      <c r="V165" s="100" t="str">
        <f t="shared" si="26"/>
        <v/>
      </c>
      <c r="W165" s="90"/>
      <c r="X165" s="6"/>
    </row>
    <row r="166" spans="1:24" ht="57.75" customHeight="1" x14ac:dyDescent="0.3">
      <c r="A166" s="29" t="str">
        <f t="shared" si="18"/>
        <v/>
      </c>
      <c r="B166" s="29" t="str">
        <f t="shared" si="19"/>
        <v/>
      </c>
      <c r="C166" s="135" t="str">
        <f t="shared" si="20"/>
        <v xml:space="preserve">  </v>
      </c>
      <c r="D166" s="29">
        <f>IFERROR(IF(I166="Matériels en faveur de la diversification, la réorientation, la reconversion des exploitations agricoles",1,COUNTIF(Matériels_OCS!$G$4:$G$342,C166)),"")</f>
        <v>0</v>
      </c>
      <c r="E166" s="135" t="str">
        <f t="shared" si="21"/>
        <v/>
      </c>
      <c r="H166" s="92"/>
      <c r="I166" s="89"/>
      <c r="J166" s="72"/>
      <c r="K166" s="87"/>
      <c r="L166" s="104" t="str">
        <f t="shared" si="22"/>
        <v/>
      </c>
      <c r="M166" s="103" t="str">
        <f t="shared" si="23"/>
        <v/>
      </c>
      <c r="N166" s="102" t="str">
        <f t="shared" si="24"/>
        <v/>
      </c>
      <c r="O166" s="90"/>
      <c r="P166" s="101" t="str">
        <f t="shared" si="25"/>
        <v/>
      </c>
      <c r="Q166" s="95"/>
      <c r="R166" s="93"/>
      <c r="S166" s="94"/>
      <c r="T166" s="94"/>
      <c r="U166" s="94"/>
      <c r="V166" s="100" t="str">
        <f t="shared" si="26"/>
        <v/>
      </c>
      <c r="W166" s="90"/>
      <c r="X166" s="6"/>
    </row>
    <row r="167" spans="1:24" ht="57.75" customHeight="1" x14ac:dyDescent="0.3">
      <c r="A167" s="29" t="str">
        <f t="shared" si="18"/>
        <v/>
      </c>
      <c r="B167" s="29" t="str">
        <f t="shared" si="19"/>
        <v/>
      </c>
      <c r="C167" s="135" t="str">
        <f t="shared" si="20"/>
        <v xml:space="preserve">  </v>
      </c>
      <c r="D167" s="29">
        <f>IFERROR(IF(I167="Matériels en faveur de la diversification, la réorientation, la reconversion des exploitations agricoles",1,COUNTIF(Matériels_OCS!$G$4:$G$342,C167)),"")</f>
        <v>0</v>
      </c>
      <c r="E167" s="135" t="str">
        <f t="shared" si="21"/>
        <v/>
      </c>
      <c r="H167" s="92"/>
      <c r="I167" s="89"/>
      <c r="J167" s="72"/>
      <c r="K167" s="87"/>
      <c r="L167" s="104" t="str">
        <f t="shared" si="22"/>
        <v/>
      </c>
      <c r="M167" s="103" t="str">
        <f t="shared" si="23"/>
        <v/>
      </c>
      <c r="N167" s="102" t="str">
        <f t="shared" si="24"/>
        <v/>
      </c>
      <c r="O167" s="90"/>
      <c r="P167" s="101" t="str">
        <f t="shared" si="25"/>
        <v/>
      </c>
      <c r="Q167" s="95"/>
      <c r="R167" s="93"/>
      <c r="S167" s="94"/>
      <c r="T167" s="94"/>
      <c r="U167" s="94"/>
      <c r="V167" s="100" t="str">
        <f t="shared" si="26"/>
        <v/>
      </c>
      <c r="W167" s="90"/>
      <c r="X167" s="6"/>
    </row>
    <row r="168" spans="1:24" ht="57.75" customHeight="1" x14ac:dyDescent="0.3">
      <c r="A168" s="29" t="str">
        <f t="shared" si="18"/>
        <v/>
      </c>
      <c r="B168" s="29" t="str">
        <f t="shared" si="19"/>
        <v/>
      </c>
      <c r="C168" s="135" t="str">
        <f t="shared" si="20"/>
        <v xml:space="preserve">  </v>
      </c>
      <c r="D168" s="29">
        <f>IFERROR(IF(I168="Matériels en faveur de la diversification, la réorientation, la reconversion des exploitations agricoles",1,COUNTIF(Matériels_OCS!$G$4:$G$342,C168)),"")</f>
        <v>0</v>
      </c>
      <c r="E168" s="135" t="str">
        <f t="shared" si="21"/>
        <v/>
      </c>
      <c r="H168" s="92"/>
      <c r="I168" s="89"/>
      <c r="J168" s="72"/>
      <c r="K168" s="87"/>
      <c r="L168" s="104" t="str">
        <f t="shared" si="22"/>
        <v/>
      </c>
      <c r="M168" s="103" t="str">
        <f t="shared" si="23"/>
        <v/>
      </c>
      <c r="N168" s="102" t="str">
        <f t="shared" si="24"/>
        <v/>
      </c>
      <c r="O168" s="90"/>
      <c r="P168" s="101" t="str">
        <f t="shared" si="25"/>
        <v/>
      </c>
      <c r="Q168" s="95"/>
      <c r="R168" s="93"/>
      <c r="S168" s="94"/>
      <c r="T168" s="94"/>
      <c r="U168" s="94"/>
      <c r="V168" s="100" t="str">
        <f t="shared" si="26"/>
        <v/>
      </c>
      <c r="W168" s="90"/>
      <c r="X168" s="6"/>
    </row>
    <row r="169" spans="1:24" ht="57.75" customHeight="1" x14ac:dyDescent="0.3">
      <c r="A169" s="29" t="str">
        <f t="shared" si="18"/>
        <v/>
      </c>
      <c r="B169" s="29" t="str">
        <f t="shared" si="19"/>
        <v/>
      </c>
      <c r="C169" s="135" t="str">
        <f t="shared" si="20"/>
        <v xml:space="preserve">  </v>
      </c>
      <c r="D169" s="29">
        <f>IFERROR(IF(I169="Matériels en faveur de la diversification, la réorientation, la reconversion des exploitations agricoles",1,COUNTIF(Matériels_OCS!$G$4:$G$342,C169)),"")</f>
        <v>0</v>
      </c>
      <c r="E169" s="135" t="str">
        <f t="shared" si="21"/>
        <v/>
      </c>
      <c r="H169" s="92"/>
      <c r="I169" s="89"/>
      <c r="J169" s="72"/>
      <c r="K169" s="87"/>
      <c r="L169" s="104" t="str">
        <f t="shared" si="22"/>
        <v/>
      </c>
      <c r="M169" s="103" t="str">
        <f t="shared" si="23"/>
        <v/>
      </c>
      <c r="N169" s="102" t="str">
        <f t="shared" si="24"/>
        <v/>
      </c>
      <c r="O169" s="90"/>
      <c r="P169" s="101" t="str">
        <f t="shared" si="25"/>
        <v/>
      </c>
      <c r="Q169" s="95"/>
      <c r="R169" s="93"/>
      <c r="S169" s="94"/>
      <c r="T169" s="94"/>
      <c r="U169" s="94"/>
      <c r="V169" s="100" t="str">
        <f t="shared" si="26"/>
        <v/>
      </c>
      <c r="W169" s="90"/>
      <c r="X169" s="6"/>
    </row>
    <row r="170" spans="1:24" ht="57.75" customHeight="1" x14ac:dyDescent="0.3">
      <c r="A170" s="29" t="str">
        <f t="shared" si="18"/>
        <v/>
      </c>
      <c r="B170" s="29" t="str">
        <f t="shared" si="19"/>
        <v/>
      </c>
      <c r="C170" s="135" t="str">
        <f t="shared" si="20"/>
        <v xml:space="preserve">  </v>
      </c>
      <c r="D170" s="29">
        <f>IFERROR(IF(I170="Matériels en faveur de la diversification, la réorientation, la reconversion des exploitations agricoles",1,COUNTIF(Matériels_OCS!$G$4:$G$342,C170)),"")</f>
        <v>0</v>
      </c>
      <c r="E170" s="135" t="str">
        <f t="shared" si="21"/>
        <v/>
      </c>
      <c r="H170" s="92"/>
      <c r="I170" s="89"/>
      <c r="J170" s="72"/>
      <c r="K170" s="87"/>
      <c r="L170" s="104" t="str">
        <f t="shared" si="22"/>
        <v/>
      </c>
      <c r="M170" s="103" t="str">
        <f t="shared" si="23"/>
        <v/>
      </c>
      <c r="N170" s="102" t="str">
        <f t="shared" si="24"/>
        <v/>
      </c>
      <c r="O170" s="90"/>
      <c r="P170" s="101" t="str">
        <f t="shared" si="25"/>
        <v/>
      </c>
      <c r="Q170" s="95"/>
      <c r="R170" s="93"/>
      <c r="S170" s="94"/>
      <c r="T170" s="94"/>
      <c r="U170" s="94"/>
      <c r="V170" s="100" t="str">
        <f t="shared" si="26"/>
        <v/>
      </c>
      <c r="W170" s="90"/>
      <c r="X170" s="6"/>
    </row>
    <row r="171" spans="1:24" ht="57.75" customHeight="1" x14ac:dyDescent="0.3">
      <c r="A171" s="29" t="str">
        <f t="shared" si="18"/>
        <v/>
      </c>
      <c r="B171" s="29" t="str">
        <f t="shared" si="19"/>
        <v/>
      </c>
      <c r="C171" s="135" t="str">
        <f t="shared" si="20"/>
        <v xml:space="preserve">  </v>
      </c>
      <c r="D171" s="29">
        <f>IFERROR(IF(I171="Matériels en faveur de la diversification, la réorientation, la reconversion des exploitations agricoles",1,COUNTIF(Matériels_OCS!$G$4:$G$342,C171)),"")</f>
        <v>0</v>
      </c>
      <c r="E171" s="135" t="str">
        <f t="shared" si="21"/>
        <v/>
      </c>
      <c r="H171" s="92"/>
      <c r="I171" s="89"/>
      <c r="J171" s="72"/>
      <c r="K171" s="87"/>
      <c r="L171" s="104" t="str">
        <f t="shared" si="22"/>
        <v/>
      </c>
      <c r="M171" s="103" t="str">
        <f t="shared" si="23"/>
        <v/>
      </c>
      <c r="N171" s="102" t="str">
        <f t="shared" si="24"/>
        <v/>
      </c>
      <c r="O171" s="90"/>
      <c r="P171" s="101" t="str">
        <f t="shared" si="25"/>
        <v/>
      </c>
      <c r="Q171" s="95"/>
      <c r="R171" s="93"/>
      <c r="S171" s="94"/>
      <c r="T171" s="94"/>
      <c r="U171" s="94"/>
      <c r="V171" s="100" t="str">
        <f t="shared" si="26"/>
        <v/>
      </c>
      <c r="W171" s="90"/>
      <c r="X171" s="6"/>
    </row>
    <row r="172" spans="1:24" ht="57.75" customHeight="1" x14ac:dyDescent="0.3">
      <c r="A172" s="29" t="str">
        <f t="shared" si="18"/>
        <v/>
      </c>
      <c r="B172" s="29" t="str">
        <f t="shared" si="19"/>
        <v/>
      </c>
      <c r="C172" s="135" t="str">
        <f t="shared" si="20"/>
        <v xml:space="preserve">  </v>
      </c>
      <c r="D172" s="29">
        <f>IFERROR(IF(I172="Matériels en faveur de la diversification, la réorientation, la reconversion des exploitations agricoles",1,COUNTIF(Matériels_OCS!$G$4:$G$342,C172)),"")</f>
        <v>0</v>
      </c>
      <c r="E172" s="135" t="str">
        <f t="shared" si="21"/>
        <v/>
      </c>
      <c r="H172" s="92"/>
      <c r="I172" s="89"/>
      <c r="J172" s="72"/>
      <c r="K172" s="87"/>
      <c r="L172" s="104" t="str">
        <f t="shared" si="22"/>
        <v/>
      </c>
      <c r="M172" s="103" t="str">
        <f t="shared" si="23"/>
        <v/>
      </c>
      <c r="N172" s="102" t="str">
        <f t="shared" si="24"/>
        <v/>
      </c>
      <c r="O172" s="90"/>
      <c r="P172" s="101" t="str">
        <f t="shared" si="25"/>
        <v/>
      </c>
      <c r="Q172" s="95"/>
      <c r="R172" s="93"/>
      <c r="S172" s="94"/>
      <c r="T172" s="94"/>
      <c r="U172" s="94"/>
      <c r="V172" s="100" t="str">
        <f t="shared" si="26"/>
        <v/>
      </c>
      <c r="W172" s="90"/>
      <c r="X172" s="6"/>
    </row>
    <row r="173" spans="1:24" ht="57.75" customHeight="1" x14ac:dyDescent="0.3">
      <c r="A173" s="29" t="str">
        <f t="shared" si="18"/>
        <v/>
      </c>
      <c r="B173" s="29" t="str">
        <f t="shared" si="19"/>
        <v/>
      </c>
      <c r="C173" s="135" t="str">
        <f t="shared" si="20"/>
        <v xml:space="preserve">  </v>
      </c>
      <c r="D173" s="29">
        <f>IFERROR(IF(I173="Matériels en faveur de la diversification, la réorientation, la reconversion des exploitations agricoles",1,COUNTIF(Matériels_OCS!$G$4:$G$342,C173)),"")</f>
        <v>0</v>
      </c>
      <c r="E173" s="135" t="str">
        <f t="shared" si="21"/>
        <v/>
      </c>
      <c r="H173" s="92"/>
      <c r="I173" s="89"/>
      <c r="J173" s="72"/>
      <c r="K173" s="87"/>
      <c r="L173" s="104" t="str">
        <f t="shared" si="22"/>
        <v/>
      </c>
      <c r="M173" s="103" t="str">
        <f t="shared" si="23"/>
        <v/>
      </c>
      <c r="N173" s="102" t="str">
        <f t="shared" si="24"/>
        <v/>
      </c>
      <c r="O173" s="90"/>
      <c r="P173" s="101" t="str">
        <f t="shared" si="25"/>
        <v/>
      </c>
      <c r="Q173" s="95"/>
      <c r="R173" s="93"/>
      <c r="S173" s="94"/>
      <c r="T173" s="94"/>
      <c r="U173" s="94"/>
      <c r="V173" s="100" t="str">
        <f t="shared" si="26"/>
        <v/>
      </c>
      <c r="W173" s="90"/>
      <c r="X173" s="6"/>
    </row>
    <row r="174" spans="1:24" ht="57.75" customHeight="1" x14ac:dyDescent="0.3">
      <c r="A174" s="29" t="str">
        <f t="shared" si="18"/>
        <v/>
      </c>
      <c r="B174" s="29" t="str">
        <f t="shared" si="19"/>
        <v/>
      </c>
      <c r="C174" s="135" t="str">
        <f t="shared" si="20"/>
        <v xml:space="preserve">  </v>
      </c>
      <c r="D174" s="29">
        <f>IFERROR(IF(I174="Matériels en faveur de la diversification, la réorientation, la reconversion des exploitations agricoles",1,COUNTIF(Matériels_OCS!$G$4:$G$342,C174)),"")</f>
        <v>0</v>
      </c>
      <c r="E174" s="135" t="str">
        <f t="shared" si="21"/>
        <v/>
      </c>
      <c r="H174" s="92"/>
      <c r="I174" s="89"/>
      <c r="J174" s="72"/>
      <c r="K174" s="87"/>
      <c r="L174" s="104" t="str">
        <f t="shared" si="22"/>
        <v/>
      </c>
      <c r="M174" s="103" t="str">
        <f t="shared" si="23"/>
        <v/>
      </c>
      <c r="N174" s="102" t="str">
        <f t="shared" si="24"/>
        <v/>
      </c>
      <c r="O174" s="90"/>
      <c r="P174" s="101" t="str">
        <f t="shared" si="25"/>
        <v/>
      </c>
      <c r="Q174" s="95"/>
      <c r="R174" s="93"/>
      <c r="S174" s="94"/>
      <c r="T174" s="94"/>
      <c r="U174" s="94"/>
      <c r="V174" s="100" t="str">
        <f t="shared" si="26"/>
        <v/>
      </c>
      <c r="W174" s="90"/>
      <c r="X174" s="6"/>
    </row>
    <row r="175" spans="1:24" ht="57.75" customHeight="1" x14ac:dyDescent="0.3">
      <c r="A175" s="29" t="str">
        <f t="shared" si="18"/>
        <v/>
      </c>
      <c r="B175" s="29" t="str">
        <f t="shared" si="19"/>
        <v/>
      </c>
      <c r="C175" s="135" t="str">
        <f t="shared" si="20"/>
        <v xml:space="preserve">  </v>
      </c>
      <c r="D175" s="29">
        <f>IFERROR(IF(I175="Matériels en faveur de la diversification, la réorientation, la reconversion des exploitations agricoles",1,COUNTIF(Matériels_OCS!$G$4:$G$342,C175)),"")</f>
        <v>0</v>
      </c>
      <c r="E175" s="135" t="str">
        <f t="shared" si="21"/>
        <v/>
      </c>
      <c r="H175" s="92"/>
      <c r="I175" s="89"/>
      <c r="J175" s="72"/>
      <c r="K175" s="87"/>
      <c r="L175" s="104" t="str">
        <f t="shared" si="22"/>
        <v/>
      </c>
      <c r="M175" s="103" t="str">
        <f t="shared" si="23"/>
        <v/>
      </c>
      <c r="N175" s="102" t="str">
        <f t="shared" si="24"/>
        <v/>
      </c>
      <c r="O175" s="90"/>
      <c r="P175" s="101" t="str">
        <f t="shared" si="25"/>
        <v/>
      </c>
      <c r="Q175" s="95"/>
      <c r="R175" s="93"/>
      <c r="S175" s="94"/>
      <c r="T175" s="94"/>
      <c r="U175" s="94"/>
      <c r="V175" s="100" t="str">
        <f t="shared" si="26"/>
        <v/>
      </c>
      <c r="W175" s="90"/>
      <c r="X175" s="6"/>
    </row>
    <row r="176" spans="1:24" ht="57.75" customHeight="1" x14ac:dyDescent="0.3">
      <c r="A176" s="29" t="str">
        <f t="shared" si="18"/>
        <v/>
      </c>
      <c r="B176" s="29" t="str">
        <f t="shared" si="19"/>
        <v/>
      </c>
      <c r="C176" s="135" t="str">
        <f t="shared" si="20"/>
        <v xml:space="preserve">  </v>
      </c>
      <c r="D176" s="29">
        <f>IFERROR(IF(I176="Matériels en faveur de la diversification, la réorientation, la reconversion des exploitations agricoles",1,COUNTIF(Matériels_OCS!$G$4:$G$342,C176)),"")</f>
        <v>0</v>
      </c>
      <c r="E176" s="135" t="str">
        <f t="shared" si="21"/>
        <v/>
      </c>
      <c r="H176" s="92"/>
      <c r="I176" s="89"/>
      <c r="J176" s="72"/>
      <c r="K176" s="87"/>
      <c r="L176" s="104" t="str">
        <f t="shared" si="22"/>
        <v/>
      </c>
      <c r="M176" s="103" t="str">
        <f t="shared" si="23"/>
        <v/>
      </c>
      <c r="N176" s="102" t="str">
        <f t="shared" si="24"/>
        <v/>
      </c>
      <c r="O176" s="90"/>
      <c r="P176" s="101" t="str">
        <f t="shared" si="25"/>
        <v/>
      </c>
      <c r="Q176" s="95"/>
      <c r="R176" s="93"/>
      <c r="S176" s="94"/>
      <c r="T176" s="94"/>
      <c r="U176" s="94"/>
      <c r="V176" s="100" t="str">
        <f t="shared" si="26"/>
        <v/>
      </c>
      <c r="W176" s="90"/>
      <c r="X176" s="6"/>
    </row>
    <row r="177" spans="1:24" ht="57.75" customHeight="1" x14ac:dyDescent="0.3">
      <c r="A177" s="29" t="str">
        <f t="shared" si="18"/>
        <v/>
      </c>
      <c r="B177" s="29" t="str">
        <f t="shared" si="19"/>
        <v/>
      </c>
      <c r="C177" s="135" t="str">
        <f t="shared" si="20"/>
        <v xml:space="preserve">  </v>
      </c>
      <c r="D177" s="29">
        <f>IFERROR(IF(I177="Matériels en faveur de la diversification, la réorientation, la reconversion des exploitations agricoles",1,COUNTIF(Matériels_OCS!$G$4:$G$342,C177)),"")</f>
        <v>0</v>
      </c>
      <c r="E177" s="135" t="str">
        <f t="shared" si="21"/>
        <v/>
      </c>
      <c r="H177" s="92"/>
      <c r="I177" s="89"/>
      <c r="J177" s="72"/>
      <c r="K177" s="87"/>
      <c r="L177" s="104" t="str">
        <f t="shared" si="22"/>
        <v/>
      </c>
      <c r="M177" s="103" t="str">
        <f t="shared" si="23"/>
        <v/>
      </c>
      <c r="N177" s="102" t="str">
        <f t="shared" si="24"/>
        <v/>
      </c>
      <c r="O177" s="90"/>
      <c r="P177" s="101" t="str">
        <f t="shared" si="25"/>
        <v/>
      </c>
      <c r="Q177" s="95"/>
      <c r="R177" s="93"/>
      <c r="S177" s="94"/>
      <c r="T177" s="94"/>
      <c r="U177" s="94"/>
      <c r="V177" s="100" t="str">
        <f t="shared" si="26"/>
        <v/>
      </c>
      <c r="W177" s="90"/>
      <c r="X177" s="6"/>
    </row>
    <row r="178" spans="1:24" ht="57.75" customHeight="1" x14ac:dyDescent="0.3">
      <c r="A178" s="29" t="str">
        <f t="shared" si="18"/>
        <v/>
      </c>
      <c r="B178" s="29" t="str">
        <f t="shared" si="19"/>
        <v/>
      </c>
      <c r="C178" s="135" t="str">
        <f t="shared" si="20"/>
        <v xml:space="preserve">  </v>
      </c>
      <c r="D178" s="29">
        <f>IFERROR(IF(I178="Matériels en faveur de la diversification, la réorientation, la reconversion des exploitations agricoles",1,COUNTIF(Matériels_OCS!$G$4:$G$342,C178)),"")</f>
        <v>0</v>
      </c>
      <c r="E178" s="135" t="str">
        <f t="shared" si="21"/>
        <v/>
      </c>
      <c r="H178" s="92"/>
      <c r="I178" s="89"/>
      <c r="J178" s="72"/>
      <c r="K178" s="87"/>
      <c r="L178" s="104" t="str">
        <f t="shared" si="22"/>
        <v/>
      </c>
      <c r="M178" s="103" t="str">
        <f t="shared" si="23"/>
        <v/>
      </c>
      <c r="N178" s="102" t="str">
        <f t="shared" si="24"/>
        <v/>
      </c>
      <c r="O178" s="90"/>
      <c r="P178" s="101" t="str">
        <f t="shared" si="25"/>
        <v/>
      </c>
      <c r="Q178" s="95"/>
      <c r="R178" s="93"/>
      <c r="S178" s="94"/>
      <c r="T178" s="94"/>
      <c r="U178" s="94"/>
      <c r="V178" s="100" t="str">
        <f t="shared" si="26"/>
        <v/>
      </c>
      <c r="W178" s="90"/>
      <c r="X178" s="6"/>
    </row>
    <row r="179" spans="1:24" ht="57.75" customHeight="1" x14ac:dyDescent="0.3">
      <c r="A179" s="29" t="str">
        <f t="shared" si="18"/>
        <v/>
      </c>
      <c r="B179" s="29" t="str">
        <f t="shared" si="19"/>
        <v/>
      </c>
      <c r="C179" s="135" t="str">
        <f t="shared" si="20"/>
        <v xml:space="preserve">  </v>
      </c>
      <c r="D179" s="29">
        <f>IFERROR(IF(I179="Matériels en faveur de la diversification, la réorientation, la reconversion des exploitations agricoles",1,COUNTIF(Matériels_OCS!$G$4:$G$342,C179)),"")</f>
        <v>0</v>
      </c>
      <c r="E179" s="135" t="str">
        <f t="shared" si="21"/>
        <v/>
      </c>
      <c r="H179" s="92"/>
      <c r="I179" s="89"/>
      <c r="J179" s="72"/>
      <c r="K179" s="87"/>
      <c r="L179" s="104" t="str">
        <f t="shared" si="22"/>
        <v/>
      </c>
      <c r="M179" s="103" t="str">
        <f t="shared" si="23"/>
        <v/>
      </c>
      <c r="N179" s="102" t="str">
        <f t="shared" si="24"/>
        <v/>
      </c>
      <c r="O179" s="90"/>
      <c r="P179" s="101" t="str">
        <f t="shared" si="25"/>
        <v/>
      </c>
      <c r="Q179" s="95"/>
      <c r="R179" s="93"/>
      <c r="S179" s="94"/>
      <c r="T179" s="94"/>
      <c r="U179" s="94"/>
      <c r="V179" s="100" t="str">
        <f t="shared" si="26"/>
        <v/>
      </c>
      <c r="W179" s="90"/>
      <c r="X179" s="6"/>
    </row>
    <row r="180" spans="1:24" ht="57.75" customHeight="1" x14ac:dyDescent="0.3">
      <c r="A180" s="29" t="str">
        <f t="shared" si="18"/>
        <v/>
      </c>
      <c r="B180" s="29" t="str">
        <f t="shared" si="19"/>
        <v/>
      </c>
      <c r="C180" s="135" t="str">
        <f t="shared" si="20"/>
        <v xml:space="preserve">  </v>
      </c>
      <c r="D180" s="29">
        <f>IFERROR(IF(I180="Matériels en faveur de la diversification, la réorientation, la reconversion des exploitations agricoles",1,COUNTIF(Matériels_OCS!$G$4:$G$342,C180)),"")</f>
        <v>0</v>
      </c>
      <c r="E180" s="135" t="str">
        <f t="shared" si="21"/>
        <v/>
      </c>
      <c r="H180" s="92"/>
      <c r="I180" s="89"/>
      <c r="J180" s="72"/>
      <c r="K180" s="87"/>
      <c r="L180" s="104" t="str">
        <f t="shared" si="22"/>
        <v/>
      </c>
      <c r="M180" s="103" t="str">
        <f t="shared" si="23"/>
        <v/>
      </c>
      <c r="N180" s="102" t="str">
        <f t="shared" si="24"/>
        <v/>
      </c>
      <c r="O180" s="90"/>
      <c r="P180" s="101" t="str">
        <f t="shared" si="25"/>
        <v/>
      </c>
      <c r="Q180" s="95"/>
      <c r="R180" s="93"/>
      <c r="S180" s="94"/>
      <c r="T180" s="94"/>
      <c r="U180" s="94"/>
      <c r="V180" s="100" t="str">
        <f t="shared" si="26"/>
        <v/>
      </c>
      <c r="W180" s="90"/>
      <c r="X180" s="6"/>
    </row>
    <row r="181" spans="1:24" ht="57.75" customHeight="1" x14ac:dyDescent="0.3">
      <c r="A181" s="29" t="str">
        <f t="shared" si="18"/>
        <v/>
      </c>
      <c r="B181" s="29" t="str">
        <f t="shared" si="19"/>
        <v/>
      </c>
      <c r="C181" s="135" t="str">
        <f t="shared" si="20"/>
        <v xml:space="preserve">  </v>
      </c>
      <c r="D181" s="29">
        <f>IFERROR(IF(I181="Matériels en faveur de la diversification, la réorientation, la reconversion des exploitations agricoles",1,COUNTIF(Matériels_OCS!$G$4:$G$342,C181)),"")</f>
        <v>0</v>
      </c>
      <c r="E181" s="135" t="str">
        <f t="shared" si="21"/>
        <v/>
      </c>
      <c r="H181" s="92"/>
      <c r="I181" s="89"/>
      <c r="J181" s="72"/>
      <c r="K181" s="87"/>
      <c r="L181" s="104" t="str">
        <f t="shared" si="22"/>
        <v/>
      </c>
      <c r="M181" s="103" t="str">
        <f t="shared" si="23"/>
        <v/>
      </c>
      <c r="N181" s="102" t="str">
        <f t="shared" si="24"/>
        <v/>
      </c>
      <c r="O181" s="90"/>
      <c r="P181" s="101" t="str">
        <f t="shared" si="25"/>
        <v/>
      </c>
      <c r="Q181" s="95"/>
      <c r="R181" s="93"/>
      <c r="S181" s="94"/>
      <c r="T181" s="94"/>
      <c r="U181" s="94"/>
      <c r="V181" s="100" t="str">
        <f t="shared" si="26"/>
        <v/>
      </c>
      <c r="W181" s="90"/>
      <c r="X181" s="6"/>
    </row>
    <row r="182" spans="1:24" ht="57.75" customHeight="1" x14ac:dyDescent="0.3">
      <c r="A182" s="29" t="str">
        <f t="shared" si="18"/>
        <v/>
      </c>
      <c r="B182" s="29" t="str">
        <f t="shared" si="19"/>
        <v/>
      </c>
      <c r="C182" s="135" t="str">
        <f t="shared" si="20"/>
        <v xml:space="preserve">  </v>
      </c>
      <c r="D182" s="29">
        <f>IFERROR(IF(I182="Matériels en faveur de la diversification, la réorientation, la reconversion des exploitations agricoles",1,COUNTIF(Matériels_OCS!$G$4:$G$342,C182)),"")</f>
        <v>0</v>
      </c>
      <c r="E182" s="135" t="str">
        <f t="shared" si="21"/>
        <v/>
      </c>
      <c r="H182" s="92"/>
      <c r="I182" s="89"/>
      <c r="J182" s="72"/>
      <c r="K182" s="87"/>
      <c r="L182" s="104" t="str">
        <f t="shared" si="22"/>
        <v/>
      </c>
      <c r="M182" s="103" t="str">
        <f t="shared" si="23"/>
        <v/>
      </c>
      <c r="N182" s="102" t="str">
        <f t="shared" si="24"/>
        <v/>
      </c>
      <c r="O182" s="90"/>
      <c r="P182" s="101" t="str">
        <f t="shared" si="25"/>
        <v/>
      </c>
      <c r="Q182" s="95"/>
      <c r="R182" s="93"/>
      <c r="S182" s="94"/>
      <c r="T182" s="94"/>
      <c r="U182" s="94"/>
      <c r="V182" s="100" t="str">
        <f t="shared" si="26"/>
        <v/>
      </c>
      <c r="W182" s="90"/>
      <c r="X182" s="6"/>
    </row>
    <row r="183" spans="1:24" ht="57.75" customHeight="1" x14ac:dyDescent="0.3">
      <c r="A183" s="29" t="str">
        <f t="shared" si="18"/>
        <v/>
      </c>
      <c r="B183" s="29" t="str">
        <f t="shared" si="19"/>
        <v/>
      </c>
      <c r="C183" s="135" t="str">
        <f t="shared" si="20"/>
        <v xml:space="preserve">  </v>
      </c>
      <c r="D183" s="29">
        <f>IFERROR(IF(I183="Matériels en faveur de la diversification, la réorientation, la reconversion des exploitations agricoles",1,COUNTIF(Matériels_OCS!$G$4:$G$342,C183)),"")</f>
        <v>0</v>
      </c>
      <c r="E183" s="135" t="str">
        <f t="shared" si="21"/>
        <v/>
      </c>
      <c r="H183" s="92"/>
      <c r="I183" s="89"/>
      <c r="J183" s="72"/>
      <c r="K183" s="87"/>
      <c r="L183" s="104" t="str">
        <f t="shared" si="22"/>
        <v/>
      </c>
      <c r="M183" s="103" t="str">
        <f t="shared" si="23"/>
        <v/>
      </c>
      <c r="N183" s="102" t="str">
        <f t="shared" si="24"/>
        <v/>
      </c>
      <c r="O183" s="90"/>
      <c r="P183" s="101" t="str">
        <f t="shared" si="25"/>
        <v/>
      </c>
      <c r="Q183" s="95"/>
      <c r="R183" s="93"/>
      <c r="S183" s="94"/>
      <c r="T183" s="94"/>
      <c r="U183" s="94"/>
      <c r="V183" s="100" t="str">
        <f t="shared" si="26"/>
        <v/>
      </c>
      <c r="W183" s="90"/>
      <c r="X183" s="6"/>
    </row>
    <row r="184" spans="1:24" ht="57.75" customHeight="1" x14ac:dyDescent="0.3">
      <c r="A184" s="29" t="str">
        <f t="shared" si="18"/>
        <v/>
      </c>
      <c r="B184" s="29" t="str">
        <f t="shared" si="19"/>
        <v/>
      </c>
      <c r="C184" s="135" t="str">
        <f t="shared" si="20"/>
        <v xml:space="preserve">  </v>
      </c>
      <c r="D184" s="29">
        <f>IFERROR(IF(I184="Matériels en faveur de la diversification, la réorientation, la reconversion des exploitations agricoles",1,COUNTIF(Matériels_OCS!$G$4:$G$342,C184)),"")</f>
        <v>0</v>
      </c>
      <c r="E184" s="135" t="str">
        <f t="shared" si="21"/>
        <v/>
      </c>
      <c r="H184" s="92"/>
      <c r="I184" s="89"/>
      <c r="J184" s="72"/>
      <c r="K184" s="87"/>
      <c r="L184" s="104" t="str">
        <f t="shared" si="22"/>
        <v/>
      </c>
      <c r="M184" s="103" t="str">
        <f t="shared" si="23"/>
        <v/>
      </c>
      <c r="N184" s="102" t="str">
        <f t="shared" si="24"/>
        <v/>
      </c>
      <c r="O184" s="90"/>
      <c r="P184" s="101" t="str">
        <f t="shared" si="25"/>
        <v/>
      </c>
      <c r="Q184" s="95"/>
      <c r="R184" s="93"/>
      <c r="S184" s="94"/>
      <c r="T184" s="94"/>
      <c r="U184" s="94"/>
      <c r="V184" s="100" t="str">
        <f t="shared" si="26"/>
        <v/>
      </c>
      <c r="W184" s="90"/>
      <c r="X184" s="6"/>
    </row>
    <row r="185" spans="1:24" ht="57.75" customHeight="1" x14ac:dyDescent="0.3">
      <c r="A185" s="29" t="str">
        <f t="shared" si="18"/>
        <v/>
      </c>
      <c r="B185" s="29" t="str">
        <f t="shared" si="19"/>
        <v/>
      </c>
      <c r="C185" s="135" t="str">
        <f t="shared" si="20"/>
        <v xml:space="preserve">  </v>
      </c>
      <c r="D185" s="29">
        <f>IFERROR(IF(I185="Matériels en faveur de la diversification, la réorientation, la reconversion des exploitations agricoles",1,COUNTIF(Matériels_OCS!$G$4:$G$342,C185)),"")</f>
        <v>0</v>
      </c>
      <c r="E185" s="135" t="str">
        <f t="shared" si="21"/>
        <v/>
      </c>
      <c r="H185" s="92"/>
      <c r="I185" s="89"/>
      <c r="J185" s="72"/>
      <c r="K185" s="87"/>
      <c r="L185" s="104" t="str">
        <f t="shared" si="22"/>
        <v/>
      </c>
      <c r="M185" s="103" t="str">
        <f t="shared" si="23"/>
        <v/>
      </c>
      <c r="N185" s="102" t="str">
        <f t="shared" si="24"/>
        <v/>
      </c>
      <c r="O185" s="90"/>
      <c r="P185" s="101" t="str">
        <f t="shared" si="25"/>
        <v/>
      </c>
      <c r="Q185" s="95"/>
      <c r="R185" s="93"/>
      <c r="S185" s="94"/>
      <c r="T185" s="94"/>
      <c r="U185" s="94"/>
      <c r="V185" s="100" t="str">
        <f t="shared" si="26"/>
        <v/>
      </c>
      <c r="W185" s="90"/>
      <c r="X185" s="6"/>
    </row>
    <row r="186" spans="1:24" ht="57.75" customHeight="1" x14ac:dyDescent="0.3">
      <c r="A186" s="29" t="str">
        <f t="shared" si="18"/>
        <v/>
      </c>
      <c r="B186" s="29" t="str">
        <f t="shared" si="19"/>
        <v/>
      </c>
      <c r="C186" s="135" t="str">
        <f t="shared" si="20"/>
        <v xml:space="preserve">  </v>
      </c>
      <c r="D186" s="29">
        <f>IFERROR(IF(I186="Matériels en faveur de la diversification, la réorientation, la reconversion des exploitations agricoles",1,COUNTIF(Matériels_OCS!$G$4:$G$342,C186)),"")</f>
        <v>0</v>
      </c>
      <c r="E186" s="135" t="str">
        <f t="shared" si="21"/>
        <v/>
      </c>
      <c r="H186" s="92"/>
      <c r="I186" s="89"/>
      <c r="J186" s="72"/>
      <c r="K186" s="87"/>
      <c r="L186" s="104" t="str">
        <f t="shared" si="22"/>
        <v/>
      </c>
      <c r="M186" s="103" t="str">
        <f t="shared" si="23"/>
        <v/>
      </c>
      <c r="N186" s="102" t="str">
        <f t="shared" si="24"/>
        <v/>
      </c>
      <c r="O186" s="90"/>
      <c r="P186" s="101" t="str">
        <f t="shared" si="25"/>
        <v/>
      </c>
      <c r="Q186" s="95"/>
      <c r="R186" s="93"/>
      <c r="S186" s="94"/>
      <c r="T186" s="94"/>
      <c r="U186" s="94"/>
      <c r="V186" s="100" t="str">
        <f t="shared" si="26"/>
        <v/>
      </c>
      <c r="W186" s="90"/>
      <c r="X186" s="6"/>
    </row>
    <row r="187" spans="1:24" ht="57.75" customHeight="1" x14ac:dyDescent="0.3">
      <c r="A187" s="29" t="str">
        <f t="shared" si="18"/>
        <v/>
      </c>
      <c r="B187" s="29" t="str">
        <f t="shared" si="19"/>
        <v/>
      </c>
      <c r="C187" s="135" t="str">
        <f t="shared" si="20"/>
        <v xml:space="preserve">  </v>
      </c>
      <c r="D187" s="29">
        <f>IFERROR(IF(I187="Matériels en faveur de la diversification, la réorientation, la reconversion des exploitations agricoles",1,COUNTIF(Matériels_OCS!$G$4:$G$342,C187)),"")</f>
        <v>0</v>
      </c>
      <c r="E187" s="135" t="str">
        <f t="shared" si="21"/>
        <v/>
      </c>
      <c r="H187" s="92"/>
      <c r="I187" s="89"/>
      <c r="J187" s="72"/>
      <c r="K187" s="87"/>
      <c r="L187" s="104" t="str">
        <f t="shared" si="22"/>
        <v/>
      </c>
      <c r="M187" s="103" t="str">
        <f t="shared" si="23"/>
        <v/>
      </c>
      <c r="N187" s="102" t="str">
        <f t="shared" si="24"/>
        <v/>
      </c>
      <c r="O187" s="90"/>
      <c r="P187" s="101" t="str">
        <f t="shared" si="25"/>
        <v/>
      </c>
      <c r="Q187" s="95"/>
      <c r="R187" s="93"/>
      <c r="S187" s="94"/>
      <c r="T187" s="94"/>
      <c r="U187" s="94"/>
      <c r="V187" s="100" t="str">
        <f t="shared" si="26"/>
        <v/>
      </c>
      <c r="W187" s="90"/>
      <c r="X187" s="6"/>
    </row>
    <row r="188" spans="1:24" ht="57.75" customHeight="1" x14ac:dyDescent="0.3">
      <c r="A188" s="29" t="str">
        <f t="shared" si="18"/>
        <v/>
      </c>
      <c r="B188" s="29" t="str">
        <f t="shared" si="19"/>
        <v/>
      </c>
      <c r="C188" s="135" t="str">
        <f t="shared" si="20"/>
        <v xml:space="preserve">  </v>
      </c>
      <c r="D188" s="29">
        <f>IFERROR(IF(I188="Matériels en faveur de la diversification, la réorientation, la reconversion des exploitations agricoles",1,COUNTIF(Matériels_OCS!$G$4:$G$342,C188)),"")</f>
        <v>0</v>
      </c>
      <c r="E188" s="135" t="str">
        <f t="shared" si="21"/>
        <v/>
      </c>
      <c r="H188" s="92"/>
      <c r="I188" s="89"/>
      <c r="J188" s="72"/>
      <c r="K188" s="87"/>
      <c r="L188" s="104" t="str">
        <f t="shared" si="22"/>
        <v/>
      </c>
      <c r="M188" s="103" t="str">
        <f t="shared" si="23"/>
        <v/>
      </c>
      <c r="N188" s="102" t="str">
        <f t="shared" si="24"/>
        <v/>
      </c>
      <c r="O188" s="90"/>
      <c r="P188" s="101" t="str">
        <f t="shared" si="25"/>
        <v/>
      </c>
      <c r="Q188" s="95"/>
      <c r="R188" s="93"/>
      <c r="S188" s="94"/>
      <c r="T188" s="94"/>
      <c r="U188" s="94"/>
      <c r="V188" s="100" t="str">
        <f t="shared" si="26"/>
        <v/>
      </c>
      <c r="W188" s="90"/>
      <c r="X188" s="6"/>
    </row>
    <row r="189" spans="1:24" ht="57.75" customHeight="1" x14ac:dyDescent="0.3">
      <c r="A189" s="29" t="str">
        <f t="shared" si="18"/>
        <v/>
      </c>
      <c r="B189" s="29" t="str">
        <f t="shared" si="19"/>
        <v/>
      </c>
      <c r="C189" s="135" t="str">
        <f t="shared" si="20"/>
        <v xml:space="preserve">  </v>
      </c>
      <c r="D189" s="29">
        <f>IFERROR(IF(I189="Matériels en faveur de la diversification, la réorientation, la reconversion des exploitations agricoles",1,COUNTIF(Matériels_OCS!$G$4:$G$342,C189)),"")</f>
        <v>0</v>
      </c>
      <c r="E189" s="135" t="str">
        <f t="shared" si="21"/>
        <v/>
      </c>
      <c r="H189" s="92"/>
      <c r="I189" s="89"/>
      <c r="J189" s="72"/>
      <c r="K189" s="87"/>
      <c r="L189" s="104" t="str">
        <f t="shared" si="22"/>
        <v/>
      </c>
      <c r="M189" s="103" t="str">
        <f t="shared" si="23"/>
        <v/>
      </c>
      <c r="N189" s="102" t="str">
        <f t="shared" si="24"/>
        <v/>
      </c>
      <c r="O189" s="90"/>
      <c r="P189" s="101" t="str">
        <f t="shared" si="25"/>
        <v/>
      </c>
      <c r="Q189" s="95"/>
      <c r="R189" s="93"/>
      <c r="S189" s="94"/>
      <c r="T189" s="94"/>
      <c r="U189" s="94"/>
      <c r="V189" s="100" t="str">
        <f t="shared" si="26"/>
        <v/>
      </c>
      <c r="W189" s="90"/>
      <c r="X189" s="6"/>
    </row>
    <row r="190" spans="1:24" ht="57.75" customHeight="1" x14ac:dyDescent="0.3">
      <c r="A190" s="29" t="str">
        <f t="shared" si="18"/>
        <v/>
      </c>
      <c r="B190" s="29" t="str">
        <f t="shared" si="19"/>
        <v/>
      </c>
      <c r="C190" s="135" t="str">
        <f t="shared" si="20"/>
        <v xml:space="preserve">  </v>
      </c>
      <c r="D190" s="29">
        <f>IFERROR(IF(I190="Matériels en faveur de la diversification, la réorientation, la reconversion des exploitations agricoles",1,COUNTIF(Matériels_OCS!$G$4:$G$342,C190)),"")</f>
        <v>0</v>
      </c>
      <c r="E190" s="135" t="str">
        <f t="shared" si="21"/>
        <v/>
      </c>
      <c r="H190" s="92"/>
      <c r="I190" s="89"/>
      <c r="J190" s="72"/>
      <c r="K190" s="87"/>
      <c r="L190" s="104" t="str">
        <f t="shared" si="22"/>
        <v/>
      </c>
      <c r="M190" s="103" t="str">
        <f t="shared" si="23"/>
        <v/>
      </c>
      <c r="N190" s="102" t="str">
        <f t="shared" si="24"/>
        <v/>
      </c>
      <c r="O190" s="90"/>
      <c r="P190" s="101" t="str">
        <f t="shared" si="25"/>
        <v/>
      </c>
      <c r="Q190" s="95"/>
      <c r="R190" s="93"/>
      <c r="S190" s="94"/>
      <c r="T190" s="94"/>
      <c r="U190" s="94"/>
      <c r="V190" s="100" t="str">
        <f t="shared" si="26"/>
        <v/>
      </c>
      <c r="W190" s="90"/>
      <c r="X190" s="6"/>
    </row>
    <row r="191" spans="1:24" ht="57.75" customHeight="1" x14ac:dyDescent="0.3">
      <c r="A191" s="29" t="str">
        <f t="shared" si="18"/>
        <v/>
      </c>
      <c r="B191" s="29" t="str">
        <f t="shared" si="19"/>
        <v/>
      </c>
      <c r="C191" s="135" t="str">
        <f t="shared" si="20"/>
        <v xml:space="preserve">  </v>
      </c>
      <c r="D191" s="29">
        <f>IFERROR(IF(I191="Matériels en faveur de la diversification, la réorientation, la reconversion des exploitations agricoles",1,COUNTIF(Matériels_OCS!$G$4:$G$342,C191)),"")</f>
        <v>0</v>
      </c>
      <c r="E191" s="135" t="str">
        <f t="shared" si="21"/>
        <v/>
      </c>
      <c r="H191" s="92"/>
      <c r="I191" s="89"/>
      <c r="J191" s="72"/>
      <c r="K191" s="87"/>
      <c r="L191" s="104" t="str">
        <f t="shared" si="22"/>
        <v/>
      </c>
      <c r="M191" s="103" t="str">
        <f t="shared" si="23"/>
        <v/>
      </c>
      <c r="N191" s="102" t="str">
        <f t="shared" si="24"/>
        <v/>
      </c>
      <c r="O191" s="90"/>
      <c r="P191" s="101" t="str">
        <f t="shared" si="25"/>
        <v/>
      </c>
      <c r="Q191" s="95"/>
      <c r="R191" s="93"/>
      <c r="S191" s="94"/>
      <c r="T191" s="94"/>
      <c r="U191" s="94"/>
      <c r="V191" s="100" t="str">
        <f t="shared" si="26"/>
        <v/>
      </c>
      <c r="W191" s="90"/>
      <c r="X191" s="6"/>
    </row>
    <row r="192" spans="1:24" ht="57.75" customHeight="1" x14ac:dyDescent="0.3">
      <c r="A192" s="29" t="str">
        <f t="shared" si="18"/>
        <v/>
      </c>
      <c r="B192" s="29" t="str">
        <f t="shared" si="19"/>
        <v/>
      </c>
      <c r="C192" s="135" t="str">
        <f t="shared" si="20"/>
        <v xml:space="preserve">  </v>
      </c>
      <c r="D192" s="29">
        <f>IFERROR(IF(I192="Matériels en faveur de la diversification, la réorientation, la reconversion des exploitations agricoles",1,COUNTIF(Matériels_OCS!$G$4:$G$342,C192)),"")</f>
        <v>0</v>
      </c>
      <c r="E192" s="135" t="str">
        <f t="shared" si="21"/>
        <v/>
      </c>
      <c r="H192" s="92"/>
      <c r="I192" s="89"/>
      <c r="J192" s="72"/>
      <c r="K192" s="87"/>
      <c r="L192" s="104" t="str">
        <f t="shared" si="22"/>
        <v/>
      </c>
      <c r="M192" s="103" t="str">
        <f t="shared" si="23"/>
        <v/>
      </c>
      <c r="N192" s="102" t="str">
        <f t="shared" si="24"/>
        <v/>
      </c>
      <c r="O192" s="90"/>
      <c r="P192" s="101" t="str">
        <f t="shared" si="25"/>
        <v/>
      </c>
      <c r="Q192" s="95"/>
      <c r="R192" s="93"/>
      <c r="S192" s="94"/>
      <c r="T192" s="94"/>
      <c r="U192" s="94"/>
      <c r="V192" s="100" t="str">
        <f t="shared" si="26"/>
        <v/>
      </c>
      <c r="W192" s="90"/>
      <c r="X192" s="6"/>
    </row>
    <row r="193" spans="1:24" ht="57.75" customHeight="1" x14ac:dyDescent="0.3">
      <c r="A193" s="29" t="str">
        <f t="shared" si="18"/>
        <v/>
      </c>
      <c r="B193" s="29" t="str">
        <f t="shared" si="19"/>
        <v/>
      </c>
      <c r="C193" s="135" t="str">
        <f t="shared" si="20"/>
        <v xml:space="preserve">  </v>
      </c>
      <c r="D193" s="29">
        <f>IFERROR(IF(I193="Matériels en faveur de la diversification, la réorientation, la reconversion des exploitations agricoles",1,COUNTIF(Matériels_OCS!$G$4:$G$342,C193)),"")</f>
        <v>0</v>
      </c>
      <c r="E193" s="135" t="str">
        <f t="shared" si="21"/>
        <v/>
      </c>
      <c r="H193" s="92"/>
      <c r="I193" s="89"/>
      <c r="J193" s="72"/>
      <c r="K193" s="87"/>
      <c r="L193" s="104" t="str">
        <f t="shared" si="22"/>
        <v/>
      </c>
      <c r="M193" s="103" t="str">
        <f t="shared" si="23"/>
        <v/>
      </c>
      <c r="N193" s="102" t="str">
        <f t="shared" si="24"/>
        <v/>
      </c>
      <c r="O193" s="90"/>
      <c r="P193" s="101" t="str">
        <f t="shared" si="25"/>
        <v/>
      </c>
      <c r="Q193" s="95"/>
      <c r="R193" s="93"/>
      <c r="S193" s="94"/>
      <c r="T193" s="94"/>
      <c r="U193" s="94"/>
      <c r="V193" s="100" t="str">
        <f t="shared" si="26"/>
        <v/>
      </c>
      <c r="W193" s="90"/>
      <c r="X193" s="6"/>
    </row>
    <row r="194" spans="1:24" ht="57.75" customHeight="1" x14ac:dyDescent="0.3">
      <c r="A194" s="29" t="str">
        <f t="shared" si="18"/>
        <v/>
      </c>
      <c r="B194" s="29" t="str">
        <f t="shared" si="19"/>
        <v/>
      </c>
      <c r="C194" s="135" t="str">
        <f t="shared" si="20"/>
        <v xml:space="preserve">  </v>
      </c>
      <c r="D194" s="29">
        <f>IFERROR(IF(I194="Matériels en faveur de la diversification, la réorientation, la reconversion des exploitations agricoles",1,COUNTIF(Matériels_OCS!$G$4:$G$342,C194)),"")</f>
        <v>0</v>
      </c>
      <c r="E194" s="135" t="str">
        <f t="shared" si="21"/>
        <v/>
      </c>
      <c r="H194" s="92"/>
      <c r="I194" s="89"/>
      <c r="J194" s="72"/>
      <c r="K194" s="87"/>
      <c r="L194" s="104" t="str">
        <f t="shared" si="22"/>
        <v/>
      </c>
      <c r="M194" s="103" t="str">
        <f t="shared" si="23"/>
        <v/>
      </c>
      <c r="N194" s="102" t="str">
        <f t="shared" si="24"/>
        <v/>
      </c>
      <c r="O194" s="90"/>
      <c r="P194" s="101" t="str">
        <f t="shared" si="25"/>
        <v/>
      </c>
      <c r="Q194" s="95"/>
      <c r="R194" s="93"/>
      <c r="S194" s="94"/>
      <c r="T194" s="94"/>
      <c r="U194" s="94"/>
      <c r="V194" s="100" t="str">
        <f t="shared" si="26"/>
        <v/>
      </c>
      <c r="W194" s="90"/>
      <c r="X194" s="6"/>
    </row>
    <row r="195" spans="1:24" ht="57.75" customHeight="1" x14ac:dyDescent="0.3">
      <c r="A195" s="29" t="str">
        <f t="shared" si="18"/>
        <v/>
      </c>
      <c r="B195" s="29" t="str">
        <f t="shared" si="19"/>
        <v/>
      </c>
      <c r="C195" s="135" t="str">
        <f t="shared" si="20"/>
        <v xml:space="preserve">  </v>
      </c>
      <c r="D195" s="29">
        <f>IFERROR(IF(I195="Matériels en faveur de la diversification, la réorientation, la reconversion des exploitations agricoles",1,COUNTIF(Matériels_OCS!$G$4:$G$342,C195)),"")</f>
        <v>0</v>
      </c>
      <c r="E195" s="135" t="str">
        <f t="shared" si="21"/>
        <v/>
      </c>
      <c r="H195" s="92"/>
      <c r="I195" s="89"/>
      <c r="J195" s="72"/>
      <c r="K195" s="87"/>
      <c r="L195" s="104" t="str">
        <f t="shared" si="22"/>
        <v/>
      </c>
      <c r="M195" s="103" t="str">
        <f t="shared" si="23"/>
        <v/>
      </c>
      <c r="N195" s="102" t="str">
        <f t="shared" si="24"/>
        <v/>
      </c>
      <c r="O195" s="90"/>
      <c r="P195" s="101" t="str">
        <f t="shared" si="25"/>
        <v/>
      </c>
      <c r="Q195" s="95"/>
      <c r="R195" s="93"/>
      <c r="S195" s="94"/>
      <c r="T195" s="94"/>
      <c r="U195" s="94"/>
      <c r="V195" s="100" t="str">
        <f t="shared" si="26"/>
        <v/>
      </c>
      <c r="W195" s="90"/>
      <c r="X195" s="6"/>
    </row>
    <row r="196" spans="1:24" ht="57.75" customHeight="1" x14ac:dyDescent="0.3">
      <c r="A196" s="29" t="str">
        <f t="shared" si="18"/>
        <v/>
      </c>
      <c r="B196" s="29" t="str">
        <f t="shared" si="19"/>
        <v/>
      </c>
      <c r="C196" s="135" t="str">
        <f t="shared" si="20"/>
        <v xml:space="preserve">  </v>
      </c>
      <c r="D196" s="29">
        <f>IFERROR(IF(I196="Matériels en faveur de la diversification, la réorientation, la reconversion des exploitations agricoles",1,COUNTIF(Matériels_OCS!$G$4:$G$342,C196)),"")</f>
        <v>0</v>
      </c>
      <c r="E196" s="135" t="str">
        <f t="shared" si="21"/>
        <v/>
      </c>
      <c r="H196" s="92"/>
      <c r="I196" s="89"/>
      <c r="J196" s="72"/>
      <c r="K196" s="87"/>
      <c r="L196" s="104" t="str">
        <f t="shared" si="22"/>
        <v/>
      </c>
      <c r="M196" s="103" t="str">
        <f t="shared" si="23"/>
        <v/>
      </c>
      <c r="N196" s="102" t="str">
        <f t="shared" si="24"/>
        <v/>
      </c>
      <c r="O196" s="90"/>
      <c r="P196" s="101" t="str">
        <f t="shared" si="25"/>
        <v/>
      </c>
      <c r="Q196" s="95"/>
      <c r="R196" s="93"/>
      <c r="S196" s="94"/>
      <c r="T196" s="94"/>
      <c r="U196" s="94"/>
      <c r="V196" s="100" t="str">
        <f t="shared" si="26"/>
        <v/>
      </c>
      <c r="W196" s="90"/>
      <c r="X196" s="6"/>
    </row>
    <row r="197" spans="1:24" ht="57.75" customHeight="1" x14ac:dyDescent="0.3">
      <c r="A197" s="29" t="str">
        <f t="shared" si="18"/>
        <v/>
      </c>
      <c r="B197" s="29" t="str">
        <f t="shared" si="19"/>
        <v/>
      </c>
      <c r="C197" s="135" t="str">
        <f t="shared" si="20"/>
        <v xml:space="preserve">  </v>
      </c>
      <c r="D197" s="29">
        <f>IFERROR(IF(I197="Matériels en faveur de la diversification, la réorientation, la reconversion des exploitations agricoles",1,COUNTIF(Matériels_OCS!$G$4:$G$342,C197)),"")</f>
        <v>0</v>
      </c>
      <c r="E197" s="135" t="str">
        <f t="shared" si="21"/>
        <v/>
      </c>
      <c r="H197" s="92"/>
      <c r="I197" s="89"/>
      <c r="J197" s="72"/>
      <c r="K197" s="87"/>
      <c r="L197" s="104" t="str">
        <f t="shared" si="22"/>
        <v/>
      </c>
      <c r="M197" s="103" t="str">
        <f t="shared" si="23"/>
        <v/>
      </c>
      <c r="N197" s="102" t="str">
        <f t="shared" si="24"/>
        <v/>
      </c>
      <c r="O197" s="90"/>
      <c r="P197" s="101" t="str">
        <f t="shared" si="25"/>
        <v/>
      </c>
      <c r="Q197" s="95"/>
      <c r="R197" s="93"/>
      <c r="S197" s="94"/>
      <c r="T197" s="94"/>
      <c r="U197" s="94"/>
      <c r="V197" s="100" t="str">
        <f t="shared" si="26"/>
        <v/>
      </c>
      <c r="W197" s="90"/>
      <c r="X197" s="6"/>
    </row>
    <row r="198" spans="1:24" ht="57.75" customHeight="1" x14ac:dyDescent="0.3">
      <c r="A198" s="29" t="str">
        <f t="shared" si="18"/>
        <v/>
      </c>
      <c r="B198" s="29" t="str">
        <f t="shared" si="19"/>
        <v/>
      </c>
      <c r="C198" s="135" t="str">
        <f t="shared" si="20"/>
        <v xml:space="preserve">  </v>
      </c>
      <c r="D198" s="29">
        <f>IFERROR(IF(I198="Matériels en faveur de la diversification, la réorientation, la reconversion des exploitations agricoles",1,COUNTIF(Matériels_OCS!$G$4:$G$342,C198)),"")</f>
        <v>0</v>
      </c>
      <c r="E198" s="135" t="str">
        <f t="shared" si="21"/>
        <v/>
      </c>
      <c r="H198" s="92"/>
      <c r="I198" s="89"/>
      <c r="J198" s="72"/>
      <c r="K198" s="87"/>
      <c r="L198" s="104" t="str">
        <f t="shared" si="22"/>
        <v/>
      </c>
      <c r="M198" s="103" t="str">
        <f t="shared" si="23"/>
        <v/>
      </c>
      <c r="N198" s="102" t="str">
        <f t="shared" si="24"/>
        <v/>
      </c>
      <c r="O198" s="90"/>
      <c r="P198" s="101" t="str">
        <f t="shared" si="25"/>
        <v/>
      </c>
      <c r="Q198" s="95"/>
      <c r="R198" s="93"/>
      <c r="S198" s="94"/>
      <c r="T198" s="94"/>
      <c r="U198" s="94"/>
      <c r="V198" s="100" t="str">
        <f t="shared" si="26"/>
        <v/>
      </c>
      <c r="W198" s="90"/>
      <c r="X198" s="6"/>
    </row>
    <row r="199" spans="1:24" ht="57.75" customHeight="1" x14ac:dyDescent="0.3">
      <c r="A199" s="29" t="str">
        <f t="shared" si="18"/>
        <v/>
      </c>
      <c r="B199" s="29" t="str">
        <f t="shared" si="19"/>
        <v/>
      </c>
      <c r="C199" s="135" t="str">
        <f t="shared" si="20"/>
        <v xml:space="preserve">  </v>
      </c>
      <c r="D199" s="29">
        <f>IFERROR(IF(I199="Matériels en faveur de la diversification, la réorientation, la reconversion des exploitations agricoles",1,COUNTIF(Matériels_OCS!$G$4:$G$342,C199)),"")</f>
        <v>0</v>
      </c>
      <c r="E199" s="135" t="str">
        <f t="shared" si="21"/>
        <v/>
      </c>
      <c r="H199" s="92"/>
      <c r="I199" s="89"/>
      <c r="J199" s="72"/>
      <c r="K199" s="87"/>
      <c r="L199" s="104" t="str">
        <f t="shared" si="22"/>
        <v/>
      </c>
      <c r="M199" s="103" t="str">
        <f t="shared" si="23"/>
        <v/>
      </c>
      <c r="N199" s="102" t="str">
        <f t="shared" si="24"/>
        <v/>
      </c>
      <c r="O199" s="90"/>
      <c r="P199" s="101" t="str">
        <f t="shared" si="25"/>
        <v/>
      </c>
      <c r="Q199" s="95"/>
      <c r="R199" s="93"/>
      <c r="S199" s="94"/>
      <c r="T199" s="94"/>
      <c r="U199" s="94"/>
      <c r="V199" s="100" t="str">
        <f t="shared" si="26"/>
        <v/>
      </c>
      <c r="W199" s="90"/>
      <c r="X199" s="6"/>
    </row>
    <row r="200" spans="1:24" ht="57.75" customHeight="1" x14ac:dyDescent="0.3">
      <c r="A200" s="29" t="str">
        <f t="shared" si="18"/>
        <v/>
      </c>
      <c r="B200" s="29" t="str">
        <f t="shared" si="19"/>
        <v/>
      </c>
      <c r="C200" s="135" t="str">
        <f t="shared" si="20"/>
        <v xml:space="preserve">  </v>
      </c>
      <c r="D200" s="29">
        <f>IFERROR(IF(I200="Matériels en faveur de la diversification, la réorientation, la reconversion des exploitations agricoles",1,COUNTIF(Matériels_OCS!$G$4:$G$342,C200)),"")</f>
        <v>0</v>
      </c>
      <c r="E200" s="135" t="str">
        <f t="shared" si="21"/>
        <v/>
      </c>
      <c r="H200" s="92"/>
      <c r="I200" s="89"/>
      <c r="J200" s="72"/>
      <c r="K200" s="87"/>
      <c r="L200" s="104" t="str">
        <f t="shared" si="22"/>
        <v/>
      </c>
      <c r="M200" s="103" t="str">
        <f t="shared" si="23"/>
        <v/>
      </c>
      <c r="N200" s="102" t="str">
        <f t="shared" si="24"/>
        <v/>
      </c>
      <c r="O200" s="90"/>
      <c r="P200" s="101" t="str">
        <f t="shared" si="25"/>
        <v/>
      </c>
      <c r="Q200" s="95"/>
      <c r="R200" s="93"/>
      <c r="S200" s="94"/>
      <c r="T200" s="94"/>
      <c r="U200" s="94"/>
      <c r="V200" s="100" t="str">
        <f t="shared" si="26"/>
        <v/>
      </c>
      <c r="W200" s="90"/>
      <c r="X200" s="6"/>
    </row>
    <row r="201" spans="1:24" ht="57.75" customHeight="1" x14ac:dyDescent="0.3">
      <c r="A201" s="29" t="str">
        <f t="shared" si="18"/>
        <v/>
      </c>
      <c r="B201" s="29" t="str">
        <f t="shared" si="19"/>
        <v/>
      </c>
      <c r="C201" s="135" t="str">
        <f t="shared" si="20"/>
        <v xml:space="preserve">  </v>
      </c>
      <c r="D201" s="29">
        <f>IFERROR(IF(I201="Matériels en faveur de la diversification, la réorientation, la reconversion des exploitations agricoles",1,COUNTIF(Matériels_OCS!$G$4:$G$342,C201)),"")</f>
        <v>0</v>
      </c>
      <c r="E201" s="135" t="str">
        <f t="shared" si="21"/>
        <v/>
      </c>
      <c r="H201" s="92"/>
      <c r="I201" s="89"/>
      <c r="J201" s="72"/>
      <c r="K201" s="87"/>
      <c r="L201" s="104" t="str">
        <f t="shared" si="22"/>
        <v/>
      </c>
      <c r="M201" s="103" t="str">
        <f t="shared" si="23"/>
        <v/>
      </c>
      <c r="N201" s="102" t="str">
        <f t="shared" si="24"/>
        <v/>
      </c>
      <c r="O201" s="90"/>
      <c r="P201" s="101" t="str">
        <f t="shared" si="25"/>
        <v/>
      </c>
      <c r="Q201" s="95"/>
      <c r="R201" s="93"/>
      <c r="S201" s="94"/>
      <c r="T201" s="94"/>
      <c r="U201" s="94"/>
      <c r="V201" s="100" t="str">
        <f t="shared" si="26"/>
        <v/>
      </c>
      <c r="W201" s="90"/>
      <c r="X201" s="6"/>
    </row>
    <row r="202" spans="1:24" ht="57.75" customHeight="1" x14ac:dyDescent="0.3">
      <c r="A202" s="29" t="str">
        <f t="shared" si="18"/>
        <v/>
      </c>
      <c r="B202" s="29" t="str">
        <f t="shared" si="19"/>
        <v/>
      </c>
      <c r="C202" s="135" t="str">
        <f t="shared" si="20"/>
        <v xml:space="preserve">  </v>
      </c>
      <c r="D202" s="29">
        <f>IFERROR(IF(I202="Matériels en faveur de la diversification, la réorientation, la reconversion des exploitations agricoles",1,COUNTIF(Matériels_OCS!$G$4:$G$342,C202)),"")</f>
        <v>0</v>
      </c>
      <c r="E202" s="135" t="str">
        <f t="shared" si="21"/>
        <v/>
      </c>
      <c r="H202" s="92"/>
      <c r="I202" s="89"/>
      <c r="J202" s="72"/>
      <c r="K202" s="87"/>
      <c r="L202" s="104" t="str">
        <f t="shared" si="22"/>
        <v/>
      </c>
      <c r="M202" s="103" t="str">
        <f t="shared" si="23"/>
        <v/>
      </c>
      <c r="N202" s="102" t="str">
        <f t="shared" si="24"/>
        <v/>
      </c>
      <c r="O202" s="90"/>
      <c r="P202" s="101" t="str">
        <f t="shared" si="25"/>
        <v/>
      </c>
      <c r="Q202" s="95"/>
      <c r="R202" s="93"/>
      <c r="S202" s="94"/>
      <c r="T202" s="94"/>
      <c r="U202" s="94"/>
      <c r="V202" s="100" t="str">
        <f t="shared" si="26"/>
        <v/>
      </c>
      <c r="W202" s="90"/>
      <c r="X202" s="6"/>
    </row>
    <row r="203" spans="1:24" ht="57.75" customHeight="1" x14ac:dyDescent="0.3">
      <c r="A203" s="29" t="str">
        <f t="shared" si="18"/>
        <v/>
      </c>
      <c r="B203" s="29" t="str">
        <f t="shared" si="19"/>
        <v/>
      </c>
      <c r="C203" s="135" t="str">
        <f t="shared" si="20"/>
        <v xml:space="preserve">  </v>
      </c>
      <c r="D203" s="29">
        <f>IFERROR(IF(I203="Matériels en faveur de la diversification, la réorientation, la reconversion des exploitations agricoles",1,COUNTIF(Matériels_OCS!$G$4:$G$342,C203)),"")</f>
        <v>0</v>
      </c>
      <c r="E203" s="135" t="str">
        <f t="shared" si="21"/>
        <v/>
      </c>
      <c r="H203" s="92"/>
      <c r="I203" s="89"/>
      <c r="J203" s="72"/>
      <c r="K203" s="87"/>
      <c r="L203" s="104" t="str">
        <f t="shared" si="22"/>
        <v/>
      </c>
      <c r="M203" s="103" t="str">
        <f t="shared" si="23"/>
        <v/>
      </c>
      <c r="N203" s="102" t="str">
        <f t="shared" si="24"/>
        <v/>
      </c>
      <c r="O203" s="90"/>
      <c r="P203" s="101" t="str">
        <f t="shared" si="25"/>
        <v/>
      </c>
      <c r="Q203" s="95"/>
      <c r="R203" s="93"/>
      <c r="S203" s="94"/>
      <c r="T203" s="94"/>
      <c r="U203" s="94"/>
      <c r="V203" s="100" t="str">
        <f t="shared" si="26"/>
        <v/>
      </c>
      <c r="W203" s="90"/>
      <c r="X203" s="6"/>
    </row>
    <row r="204" spans="1:24" ht="57.75" customHeight="1" x14ac:dyDescent="0.3">
      <c r="A204" s="29" t="str">
        <f t="shared" si="18"/>
        <v/>
      </c>
      <c r="B204" s="29" t="str">
        <f t="shared" si="19"/>
        <v/>
      </c>
      <c r="C204" s="135" t="str">
        <f t="shared" si="20"/>
        <v xml:space="preserve">  </v>
      </c>
      <c r="D204" s="29">
        <f>IFERROR(IF(I204="Matériels en faveur de la diversification, la réorientation, la reconversion des exploitations agricoles",1,COUNTIF(Matériels_OCS!$G$4:$G$342,C204)),"")</f>
        <v>0</v>
      </c>
      <c r="E204" s="135" t="str">
        <f t="shared" si="21"/>
        <v/>
      </c>
      <c r="H204" s="92"/>
      <c r="I204" s="89"/>
      <c r="J204" s="72"/>
      <c r="K204" s="87"/>
      <c r="L204" s="104" t="str">
        <f t="shared" si="22"/>
        <v/>
      </c>
      <c r="M204" s="103" t="str">
        <f t="shared" si="23"/>
        <v/>
      </c>
      <c r="N204" s="102" t="str">
        <f t="shared" si="24"/>
        <v/>
      </c>
      <c r="O204" s="90"/>
      <c r="P204" s="101" t="str">
        <f t="shared" si="25"/>
        <v/>
      </c>
      <c r="Q204" s="95"/>
      <c r="R204" s="93"/>
      <c r="S204" s="94"/>
      <c r="T204" s="94"/>
      <c r="U204" s="94"/>
      <c r="V204" s="100" t="str">
        <f t="shared" si="26"/>
        <v/>
      </c>
      <c r="W204" s="90"/>
      <c r="X204" s="6"/>
    </row>
    <row r="205" spans="1:24" ht="57.75" customHeight="1" x14ac:dyDescent="0.3">
      <c r="A205" s="29" t="str">
        <f t="shared" ref="A205:A268" si="27">IFERROR(INDEX(valeur,MATCH(I205,Type,0)),"")</f>
        <v/>
      </c>
      <c r="B205" s="29" t="str">
        <f t="shared" ref="B205:B268" si="28">IFERROR(INDEX(Nature,MATCH(J205,NatMat,0)),"")</f>
        <v/>
      </c>
      <c r="C205" s="135" t="str">
        <f t="shared" ref="C205:C268" si="29">IFERROR(A205&amp;" "&amp;B205&amp;" "&amp;K205,"")</f>
        <v xml:space="preserve">  </v>
      </c>
      <c r="D205" s="29">
        <f>IFERROR(IF(I205="Matériels en faveur de la diversification, la réorientation, la reconversion des exploitations agricoles",1,COUNTIF(Matériels_OCS!$G$4:$G$342,C205)),"")</f>
        <v>0</v>
      </c>
      <c r="E205" s="135" t="str">
        <f t="shared" ref="E205:E268" si="30">IFERROR(IF(ISBLANK(J205),"",IF(OR(D205&gt;0,I205="Matériels en faveur de la démonstration, la vulgarisation ou l'innovation des pratiques agricoles"),"OK","Matériel Non concerné")),"")</f>
        <v/>
      </c>
      <c r="H205" s="92"/>
      <c r="I205" s="89"/>
      <c r="J205" s="72"/>
      <c r="K205" s="87"/>
      <c r="L205" s="104" t="str">
        <f t="shared" ref="L205:L268" si="31">IFERROR(IF(ISBLANK(K205),"",IF(E205="Matériel Non concerné",E205&amp;" "&amp;"modifier le Type de Matériels",IF(AND(J205&lt;&gt;"",D205=0),"sans OCS",INDEX(Genre,MATCH(C205,OCS,0))))),"")</f>
        <v/>
      </c>
      <c r="M205" s="103" t="str">
        <f t="shared" ref="M205:M268" si="32">IFERROR(IF(L205="sans OCS","",(INDEX(Montant,MATCH(C205,OCS,0)))),"")</f>
        <v/>
      </c>
      <c r="N205" s="102" t="str">
        <f t="shared" ref="N205:N268" si="33">IFERROR(IF(L205="sans OCS","",(INDEX(Unité,MATCH(C205,OCS,0)))),"")</f>
        <v/>
      </c>
      <c r="O205" s="90"/>
      <c r="P205" s="101" t="str">
        <f t="shared" si="25"/>
        <v/>
      </c>
      <c r="Q205" s="95"/>
      <c r="R205" s="93"/>
      <c r="S205" s="94"/>
      <c r="T205" s="94"/>
      <c r="U205" s="94"/>
      <c r="V205" s="100" t="str">
        <f t="shared" si="26"/>
        <v/>
      </c>
      <c r="W205" s="90"/>
      <c r="X205" s="6"/>
    </row>
    <row r="206" spans="1:24" ht="57.75" customHeight="1" x14ac:dyDescent="0.3">
      <c r="A206" s="29" t="str">
        <f t="shared" si="27"/>
        <v/>
      </c>
      <c r="B206" s="29" t="str">
        <f t="shared" si="28"/>
        <v/>
      </c>
      <c r="C206" s="135" t="str">
        <f t="shared" si="29"/>
        <v xml:space="preserve">  </v>
      </c>
      <c r="D206" s="29">
        <f>IFERROR(IF(I206="Matériels en faveur de la diversification, la réorientation, la reconversion des exploitations agricoles",1,COUNTIF(Matériels_OCS!$G$4:$G$342,C206)),"")</f>
        <v>0</v>
      </c>
      <c r="E206" s="135" t="str">
        <f t="shared" si="30"/>
        <v/>
      </c>
      <c r="H206" s="92"/>
      <c r="I206" s="89"/>
      <c r="J206" s="72"/>
      <c r="K206" s="87"/>
      <c r="L206" s="104" t="str">
        <f t="shared" si="31"/>
        <v/>
      </c>
      <c r="M206" s="103" t="str">
        <f t="shared" si="32"/>
        <v/>
      </c>
      <c r="N206" s="102" t="str">
        <f t="shared" si="33"/>
        <v/>
      </c>
      <c r="O206" s="90"/>
      <c r="P206" s="101" t="str">
        <f t="shared" ref="P206:P269" si="34">IFERROR(IF(L206="Barème",M206*O206,IF(L206="Forfait",M206*O206,"")),"")</f>
        <v/>
      </c>
      <c r="Q206" s="95"/>
      <c r="R206" s="93"/>
      <c r="S206" s="94"/>
      <c r="T206" s="94"/>
      <c r="U206" s="94"/>
      <c r="V206" s="100" t="str">
        <f t="shared" ref="V206:V269" si="35">IF(AND((L206)&lt;&gt;"",ISBLANK(S206)),"Renseigner obligatoirement le Devis 1",IF(AND(K206="Tracteur agricole",COUNTIF(K$13:K$401,"Tracteur agricole")&gt;1),"1 tracteur éligible par dossier",IF(AND(P206="",ISBLANK(S206)),"",IF(AND(P206="",S206&gt;0),S206,P206))))</f>
        <v/>
      </c>
      <c r="W206" s="90"/>
      <c r="X206" s="6"/>
    </row>
    <row r="207" spans="1:24" ht="57.75" customHeight="1" x14ac:dyDescent="0.3">
      <c r="A207" s="29" t="str">
        <f t="shared" si="27"/>
        <v/>
      </c>
      <c r="B207" s="29" t="str">
        <f t="shared" si="28"/>
        <v/>
      </c>
      <c r="C207" s="135" t="str">
        <f t="shared" si="29"/>
        <v xml:space="preserve">  </v>
      </c>
      <c r="D207" s="29">
        <f>IFERROR(IF(I207="Matériels en faveur de la diversification, la réorientation, la reconversion des exploitations agricoles",1,COUNTIF(Matériels_OCS!$G$4:$G$342,C207)),"")</f>
        <v>0</v>
      </c>
      <c r="E207" s="135" t="str">
        <f t="shared" si="30"/>
        <v/>
      </c>
      <c r="H207" s="92"/>
      <c r="I207" s="89"/>
      <c r="J207" s="72"/>
      <c r="K207" s="87"/>
      <c r="L207" s="104" t="str">
        <f t="shared" si="31"/>
        <v/>
      </c>
      <c r="M207" s="103" t="str">
        <f t="shared" si="32"/>
        <v/>
      </c>
      <c r="N207" s="102" t="str">
        <f t="shared" si="33"/>
        <v/>
      </c>
      <c r="O207" s="90"/>
      <c r="P207" s="101" t="str">
        <f t="shared" si="34"/>
        <v/>
      </c>
      <c r="Q207" s="95"/>
      <c r="R207" s="93"/>
      <c r="S207" s="94"/>
      <c r="T207" s="94"/>
      <c r="U207" s="94"/>
      <c r="V207" s="100" t="str">
        <f t="shared" si="35"/>
        <v/>
      </c>
      <c r="W207" s="90"/>
      <c r="X207" s="6"/>
    </row>
    <row r="208" spans="1:24" ht="57.75" customHeight="1" x14ac:dyDescent="0.3">
      <c r="A208" s="29" t="str">
        <f t="shared" si="27"/>
        <v/>
      </c>
      <c r="B208" s="29" t="str">
        <f t="shared" si="28"/>
        <v/>
      </c>
      <c r="C208" s="135" t="str">
        <f t="shared" si="29"/>
        <v xml:space="preserve">  </v>
      </c>
      <c r="D208" s="29">
        <f>IFERROR(IF(I208="Matériels en faveur de la diversification, la réorientation, la reconversion des exploitations agricoles",1,COUNTIF(Matériels_OCS!$G$4:$G$342,C208)),"")</f>
        <v>0</v>
      </c>
      <c r="E208" s="135" t="str">
        <f t="shared" si="30"/>
        <v/>
      </c>
      <c r="H208" s="92"/>
      <c r="I208" s="89"/>
      <c r="J208" s="72"/>
      <c r="K208" s="87"/>
      <c r="L208" s="104" t="str">
        <f t="shared" si="31"/>
        <v/>
      </c>
      <c r="M208" s="103" t="str">
        <f t="shared" si="32"/>
        <v/>
      </c>
      <c r="N208" s="102" t="str">
        <f t="shared" si="33"/>
        <v/>
      </c>
      <c r="O208" s="90"/>
      <c r="P208" s="101" t="str">
        <f t="shared" si="34"/>
        <v/>
      </c>
      <c r="Q208" s="95"/>
      <c r="R208" s="93"/>
      <c r="S208" s="94"/>
      <c r="T208" s="94"/>
      <c r="U208" s="94"/>
      <c r="V208" s="100" t="str">
        <f t="shared" si="35"/>
        <v/>
      </c>
      <c r="W208" s="90"/>
      <c r="X208" s="6"/>
    </row>
    <row r="209" spans="1:24" ht="57.75" customHeight="1" x14ac:dyDescent="0.3">
      <c r="A209" s="29" t="str">
        <f t="shared" si="27"/>
        <v/>
      </c>
      <c r="B209" s="29" t="str">
        <f t="shared" si="28"/>
        <v/>
      </c>
      <c r="C209" s="135" t="str">
        <f t="shared" si="29"/>
        <v xml:space="preserve">  </v>
      </c>
      <c r="D209" s="29">
        <f>IFERROR(IF(I209="Matériels en faveur de la diversification, la réorientation, la reconversion des exploitations agricoles",1,COUNTIF(Matériels_OCS!$G$4:$G$342,C209)),"")</f>
        <v>0</v>
      </c>
      <c r="E209" s="135" t="str">
        <f t="shared" si="30"/>
        <v/>
      </c>
      <c r="H209" s="92"/>
      <c r="I209" s="89"/>
      <c r="J209" s="72"/>
      <c r="K209" s="87"/>
      <c r="L209" s="104" t="str">
        <f t="shared" si="31"/>
        <v/>
      </c>
      <c r="M209" s="103" t="str">
        <f t="shared" si="32"/>
        <v/>
      </c>
      <c r="N209" s="102" t="str">
        <f t="shared" si="33"/>
        <v/>
      </c>
      <c r="O209" s="90"/>
      <c r="P209" s="101" t="str">
        <f t="shared" si="34"/>
        <v/>
      </c>
      <c r="Q209" s="95"/>
      <c r="R209" s="93"/>
      <c r="S209" s="94"/>
      <c r="T209" s="94"/>
      <c r="U209" s="94"/>
      <c r="V209" s="100" t="str">
        <f t="shared" si="35"/>
        <v/>
      </c>
      <c r="W209" s="90"/>
      <c r="X209" s="6"/>
    </row>
    <row r="210" spans="1:24" ht="57.75" customHeight="1" x14ac:dyDescent="0.3">
      <c r="A210" s="29" t="str">
        <f t="shared" si="27"/>
        <v/>
      </c>
      <c r="B210" s="29" t="str">
        <f t="shared" si="28"/>
        <v/>
      </c>
      <c r="C210" s="135" t="str">
        <f t="shared" si="29"/>
        <v xml:space="preserve">  </v>
      </c>
      <c r="D210" s="29">
        <f>IFERROR(IF(I210="Matériels en faveur de la diversification, la réorientation, la reconversion des exploitations agricoles",1,COUNTIF(Matériels_OCS!$G$4:$G$342,C210)),"")</f>
        <v>0</v>
      </c>
      <c r="E210" s="135" t="str">
        <f t="shared" si="30"/>
        <v/>
      </c>
      <c r="H210" s="92"/>
      <c r="I210" s="89"/>
      <c r="J210" s="72"/>
      <c r="K210" s="87"/>
      <c r="L210" s="104" t="str">
        <f t="shared" si="31"/>
        <v/>
      </c>
      <c r="M210" s="103" t="str">
        <f t="shared" si="32"/>
        <v/>
      </c>
      <c r="N210" s="102" t="str">
        <f t="shared" si="33"/>
        <v/>
      </c>
      <c r="O210" s="90"/>
      <c r="P210" s="101" t="str">
        <f t="shared" si="34"/>
        <v/>
      </c>
      <c r="Q210" s="95"/>
      <c r="R210" s="93"/>
      <c r="S210" s="94"/>
      <c r="T210" s="94"/>
      <c r="U210" s="94"/>
      <c r="V210" s="100" t="str">
        <f t="shared" si="35"/>
        <v/>
      </c>
      <c r="W210" s="90"/>
      <c r="X210" s="6"/>
    </row>
    <row r="211" spans="1:24" ht="57.75" customHeight="1" x14ac:dyDescent="0.3">
      <c r="A211" s="29" t="str">
        <f t="shared" si="27"/>
        <v/>
      </c>
      <c r="B211" s="29" t="str">
        <f t="shared" si="28"/>
        <v/>
      </c>
      <c r="C211" s="135" t="str">
        <f t="shared" si="29"/>
        <v xml:space="preserve">  </v>
      </c>
      <c r="D211" s="29">
        <f>IFERROR(IF(I211="Matériels en faveur de la diversification, la réorientation, la reconversion des exploitations agricoles",1,COUNTIF(Matériels_OCS!$G$4:$G$342,C211)),"")</f>
        <v>0</v>
      </c>
      <c r="E211" s="135" t="str">
        <f t="shared" si="30"/>
        <v/>
      </c>
      <c r="H211" s="92"/>
      <c r="I211" s="89"/>
      <c r="J211" s="72"/>
      <c r="K211" s="87"/>
      <c r="L211" s="104" t="str">
        <f t="shared" si="31"/>
        <v/>
      </c>
      <c r="M211" s="103" t="str">
        <f t="shared" si="32"/>
        <v/>
      </c>
      <c r="N211" s="102" t="str">
        <f t="shared" si="33"/>
        <v/>
      </c>
      <c r="O211" s="90"/>
      <c r="P211" s="101" t="str">
        <f t="shared" si="34"/>
        <v/>
      </c>
      <c r="Q211" s="95"/>
      <c r="R211" s="93"/>
      <c r="S211" s="94"/>
      <c r="T211" s="94"/>
      <c r="U211" s="94"/>
      <c r="V211" s="100" t="str">
        <f t="shared" si="35"/>
        <v/>
      </c>
      <c r="W211" s="90"/>
      <c r="X211" s="6"/>
    </row>
    <row r="212" spans="1:24" ht="57.75" customHeight="1" x14ac:dyDescent="0.3">
      <c r="A212" s="29" t="str">
        <f t="shared" si="27"/>
        <v/>
      </c>
      <c r="B212" s="29" t="str">
        <f t="shared" si="28"/>
        <v/>
      </c>
      <c r="C212" s="135" t="str">
        <f t="shared" si="29"/>
        <v xml:space="preserve">  </v>
      </c>
      <c r="D212" s="29">
        <f>IFERROR(IF(I212="Matériels en faveur de la diversification, la réorientation, la reconversion des exploitations agricoles",1,COUNTIF(Matériels_OCS!$G$4:$G$342,C212)),"")</f>
        <v>0</v>
      </c>
      <c r="E212" s="135" t="str">
        <f t="shared" si="30"/>
        <v/>
      </c>
      <c r="H212" s="92"/>
      <c r="I212" s="89"/>
      <c r="J212" s="72"/>
      <c r="K212" s="87"/>
      <c r="L212" s="104" t="str">
        <f t="shared" si="31"/>
        <v/>
      </c>
      <c r="M212" s="103" t="str">
        <f t="shared" si="32"/>
        <v/>
      </c>
      <c r="N212" s="102" t="str">
        <f t="shared" si="33"/>
        <v/>
      </c>
      <c r="O212" s="90"/>
      <c r="P212" s="101" t="str">
        <f t="shared" si="34"/>
        <v/>
      </c>
      <c r="Q212" s="95"/>
      <c r="R212" s="93"/>
      <c r="S212" s="94"/>
      <c r="T212" s="94"/>
      <c r="U212" s="94"/>
      <c r="V212" s="100" t="str">
        <f t="shared" si="35"/>
        <v/>
      </c>
      <c r="W212" s="90"/>
      <c r="X212" s="6"/>
    </row>
    <row r="213" spans="1:24" ht="57.75" customHeight="1" x14ac:dyDescent="0.3">
      <c r="A213" s="29" t="str">
        <f t="shared" si="27"/>
        <v/>
      </c>
      <c r="B213" s="29" t="str">
        <f t="shared" si="28"/>
        <v/>
      </c>
      <c r="C213" s="135" t="str">
        <f t="shared" si="29"/>
        <v xml:space="preserve">  </v>
      </c>
      <c r="D213" s="29">
        <f>IFERROR(IF(I213="Matériels en faveur de la diversification, la réorientation, la reconversion des exploitations agricoles",1,COUNTIF(Matériels_OCS!$G$4:$G$342,C213)),"")</f>
        <v>0</v>
      </c>
      <c r="E213" s="135" t="str">
        <f t="shared" si="30"/>
        <v/>
      </c>
      <c r="H213" s="92"/>
      <c r="I213" s="89"/>
      <c r="J213" s="72"/>
      <c r="K213" s="87"/>
      <c r="L213" s="104" t="str">
        <f t="shared" si="31"/>
        <v/>
      </c>
      <c r="M213" s="103" t="str">
        <f t="shared" si="32"/>
        <v/>
      </c>
      <c r="N213" s="102" t="str">
        <f t="shared" si="33"/>
        <v/>
      </c>
      <c r="O213" s="90"/>
      <c r="P213" s="101" t="str">
        <f t="shared" si="34"/>
        <v/>
      </c>
      <c r="Q213" s="95"/>
      <c r="R213" s="93"/>
      <c r="S213" s="94"/>
      <c r="T213" s="94"/>
      <c r="U213" s="94"/>
      <c r="V213" s="100" t="str">
        <f t="shared" si="35"/>
        <v/>
      </c>
      <c r="W213" s="90"/>
      <c r="X213" s="6"/>
    </row>
    <row r="214" spans="1:24" ht="57.75" customHeight="1" x14ac:dyDescent="0.3">
      <c r="A214" s="29" t="str">
        <f t="shared" si="27"/>
        <v/>
      </c>
      <c r="B214" s="29" t="str">
        <f t="shared" si="28"/>
        <v/>
      </c>
      <c r="C214" s="135" t="str">
        <f t="shared" si="29"/>
        <v xml:space="preserve">  </v>
      </c>
      <c r="D214" s="29">
        <f>IFERROR(IF(I214="Matériels en faveur de la diversification, la réorientation, la reconversion des exploitations agricoles",1,COUNTIF(Matériels_OCS!$G$4:$G$342,C214)),"")</f>
        <v>0</v>
      </c>
      <c r="E214" s="135" t="str">
        <f t="shared" si="30"/>
        <v/>
      </c>
      <c r="H214" s="92"/>
      <c r="I214" s="89"/>
      <c r="J214" s="72"/>
      <c r="K214" s="87"/>
      <c r="L214" s="104" t="str">
        <f t="shared" si="31"/>
        <v/>
      </c>
      <c r="M214" s="103" t="str">
        <f t="shared" si="32"/>
        <v/>
      </c>
      <c r="N214" s="102" t="str">
        <f t="shared" si="33"/>
        <v/>
      </c>
      <c r="O214" s="90"/>
      <c r="P214" s="101" t="str">
        <f t="shared" si="34"/>
        <v/>
      </c>
      <c r="Q214" s="95"/>
      <c r="R214" s="93"/>
      <c r="S214" s="94"/>
      <c r="T214" s="94"/>
      <c r="U214" s="94"/>
      <c r="V214" s="100" t="str">
        <f t="shared" si="35"/>
        <v/>
      </c>
      <c r="W214" s="90"/>
      <c r="X214" s="6"/>
    </row>
    <row r="215" spans="1:24" ht="57.75" customHeight="1" x14ac:dyDescent="0.3">
      <c r="A215" s="29" t="str">
        <f t="shared" si="27"/>
        <v/>
      </c>
      <c r="B215" s="29" t="str">
        <f t="shared" si="28"/>
        <v/>
      </c>
      <c r="C215" s="135" t="str">
        <f t="shared" si="29"/>
        <v xml:space="preserve">  </v>
      </c>
      <c r="D215" s="29">
        <f>IFERROR(IF(I215="Matériels en faveur de la diversification, la réorientation, la reconversion des exploitations agricoles",1,COUNTIF(Matériels_OCS!$G$4:$G$342,C215)),"")</f>
        <v>0</v>
      </c>
      <c r="E215" s="135" t="str">
        <f t="shared" si="30"/>
        <v/>
      </c>
      <c r="H215" s="92"/>
      <c r="I215" s="89"/>
      <c r="J215" s="72"/>
      <c r="K215" s="87"/>
      <c r="L215" s="104" t="str">
        <f t="shared" si="31"/>
        <v/>
      </c>
      <c r="M215" s="103" t="str">
        <f t="shared" si="32"/>
        <v/>
      </c>
      <c r="N215" s="102" t="str">
        <f t="shared" si="33"/>
        <v/>
      </c>
      <c r="O215" s="90"/>
      <c r="P215" s="101" t="str">
        <f t="shared" si="34"/>
        <v/>
      </c>
      <c r="Q215" s="95"/>
      <c r="R215" s="93"/>
      <c r="S215" s="94"/>
      <c r="T215" s="94"/>
      <c r="U215" s="94"/>
      <c r="V215" s="100" t="str">
        <f t="shared" si="35"/>
        <v/>
      </c>
      <c r="W215" s="90"/>
      <c r="X215" s="6"/>
    </row>
    <row r="216" spans="1:24" ht="57.75" customHeight="1" x14ac:dyDescent="0.3">
      <c r="A216" s="29" t="str">
        <f t="shared" si="27"/>
        <v/>
      </c>
      <c r="B216" s="29" t="str">
        <f t="shared" si="28"/>
        <v/>
      </c>
      <c r="C216" s="135" t="str">
        <f t="shared" si="29"/>
        <v xml:space="preserve">  </v>
      </c>
      <c r="D216" s="29">
        <f>IFERROR(IF(I216="Matériels en faveur de la diversification, la réorientation, la reconversion des exploitations agricoles",1,COUNTIF(Matériels_OCS!$G$4:$G$342,C216)),"")</f>
        <v>0</v>
      </c>
      <c r="E216" s="135" t="str">
        <f t="shared" si="30"/>
        <v/>
      </c>
      <c r="H216" s="92"/>
      <c r="I216" s="89"/>
      <c r="J216" s="72"/>
      <c r="K216" s="87"/>
      <c r="L216" s="104" t="str">
        <f t="shared" si="31"/>
        <v/>
      </c>
      <c r="M216" s="103" t="str">
        <f t="shared" si="32"/>
        <v/>
      </c>
      <c r="N216" s="102" t="str">
        <f t="shared" si="33"/>
        <v/>
      </c>
      <c r="O216" s="90"/>
      <c r="P216" s="101" t="str">
        <f t="shared" si="34"/>
        <v/>
      </c>
      <c r="Q216" s="95"/>
      <c r="R216" s="93"/>
      <c r="S216" s="94"/>
      <c r="T216" s="94"/>
      <c r="U216" s="94"/>
      <c r="V216" s="100" t="str">
        <f t="shared" si="35"/>
        <v/>
      </c>
      <c r="W216" s="90"/>
      <c r="X216" s="6"/>
    </row>
    <row r="217" spans="1:24" ht="57.75" customHeight="1" x14ac:dyDescent="0.3">
      <c r="A217" s="29" t="str">
        <f t="shared" si="27"/>
        <v/>
      </c>
      <c r="B217" s="29" t="str">
        <f t="shared" si="28"/>
        <v/>
      </c>
      <c r="C217" s="135" t="str">
        <f t="shared" si="29"/>
        <v xml:space="preserve">  </v>
      </c>
      <c r="D217" s="29">
        <f>IFERROR(IF(I217="Matériels en faveur de la diversification, la réorientation, la reconversion des exploitations agricoles",1,COUNTIF(Matériels_OCS!$G$4:$G$342,C217)),"")</f>
        <v>0</v>
      </c>
      <c r="E217" s="135" t="str">
        <f t="shared" si="30"/>
        <v/>
      </c>
      <c r="H217" s="92"/>
      <c r="I217" s="89"/>
      <c r="J217" s="72"/>
      <c r="K217" s="87"/>
      <c r="L217" s="104" t="str">
        <f t="shared" si="31"/>
        <v/>
      </c>
      <c r="M217" s="103" t="str">
        <f t="shared" si="32"/>
        <v/>
      </c>
      <c r="N217" s="102" t="str">
        <f t="shared" si="33"/>
        <v/>
      </c>
      <c r="O217" s="90"/>
      <c r="P217" s="101" t="str">
        <f t="shared" si="34"/>
        <v/>
      </c>
      <c r="Q217" s="95"/>
      <c r="R217" s="93"/>
      <c r="S217" s="94"/>
      <c r="T217" s="94"/>
      <c r="U217" s="94"/>
      <c r="V217" s="100" t="str">
        <f t="shared" si="35"/>
        <v/>
      </c>
      <c r="W217" s="90"/>
      <c r="X217" s="6"/>
    </row>
    <row r="218" spans="1:24" ht="57.75" customHeight="1" x14ac:dyDescent="0.3">
      <c r="A218" s="29" t="str">
        <f t="shared" si="27"/>
        <v/>
      </c>
      <c r="B218" s="29" t="str">
        <f t="shared" si="28"/>
        <v/>
      </c>
      <c r="C218" s="135" t="str">
        <f t="shared" si="29"/>
        <v xml:space="preserve">  </v>
      </c>
      <c r="D218" s="29">
        <f>IFERROR(IF(I218="Matériels en faveur de la diversification, la réorientation, la reconversion des exploitations agricoles",1,COUNTIF(Matériels_OCS!$G$4:$G$342,C218)),"")</f>
        <v>0</v>
      </c>
      <c r="E218" s="135" t="str">
        <f t="shared" si="30"/>
        <v/>
      </c>
      <c r="H218" s="92"/>
      <c r="I218" s="89"/>
      <c r="J218" s="72"/>
      <c r="K218" s="87"/>
      <c r="L218" s="104" t="str">
        <f t="shared" si="31"/>
        <v/>
      </c>
      <c r="M218" s="103" t="str">
        <f t="shared" si="32"/>
        <v/>
      </c>
      <c r="N218" s="102" t="str">
        <f t="shared" si="33"/>
        <v/>
      </c>
      <c r="O218" s="90"/>
      <c r="P218" s="101" t="str">
        <f t="shared" si="34"/>
        <v/>
      </c>
      <c r="Q218" s="95"/>
      <c r="R218" s="93"/>
      <c r="S218" s="94"/>
      <c r="T218" s="94"/>
      <c r="U218" s="94"/>
      <c r="V218" s="100" t="str">
        <f t="shared" si="35"/>
        <v/>
      </c>
      <c r="W218" s="90"/>
      <c r="X218" s="6"/>
    </row>
    <row r="219" spans="1:24" ht="57.75" customHeight="1" x14ac:dyDescent="0.3">
      <c r="A219" s="29" t="str">
        <f t="shared" si="27"/>
        <v/>
      </c>
      <c r="B219" s="29" t="str">
        <f t="shared" si="28"/>
        <v/>
      </c>
      <c r="C219" s="135" t="str">
        <f t="shared" si="29"/>
        <v xml:space="preserve">  </v>
      </c>
      <c r="D219" s="29">
        <f>IFERROR(IF(I219="Matériels en faveur de la diversification, la réorientation, la reconversion des exploitations agricoles",1,COUNTIF(Matériels_OCS!$G$4:$G$342,C219)),"")</f>
        <v>0</v>
      </c>
      <c r="E219" s="135" t="str">
        <f t="shared" si="30"/>
        <v/>
      </c>
      <c r="H219" s="92"/>
      <c r="I219" s="89"/>
      <c r="J219" s="72"/>
      <c r="K219" s="87"/>
      <c r="L219" s="104" t="str">
        <f t="shared" si="31"/>
        <v/>
      </c>
      <c r="M219" s="103" t="str">
        <f t="shared" si="32"/>
        <v/>
      </c>
      <c r="N219" s="102" t="str">
        <f t="shared" si="33"/>
        <v/>
      </c>
      <c r="O219" s="90"/>
      <c r="P219" s="101" t="str">
        <f t="shared" si="34"/>
        <v/>
      </c>
      <c r="Q219" s="95"/>
      <c r="R219" s="93"/>
      <c r="S219" s="94"/>
      <c r="T219" s="94"/>
      <c r="U219" s="94"/>
      <c r="V219" s="100" t="str">
        <f t="shared" si="35"/>
        <v/>
      </c>
      <c r="W219" s="90"/>
      <c r="X219" s="6"/>
    </row>
    <row r="220" spans="1:24" ht="57.75" customHeight="1" x14ac:dyDescent="0.3">
      <c r="A220" s="29" t="str">
        <f t="shared" si="27"/>
        <v/>
      </c>
      <c r="B220" s="29" t="str">
        <f t="shared" si="28"/>
        <v/>
      </c>
      <c r="C220" s="135" t="str">
        <f t="shared" si="29"/>
        <v xml:space="preserve">  </v>
      </c>
      <c r="D220" s="29">
        <f>IFERROR(IF(I220="Matériels en faveur de la diversification, la réorientation, la reconversion des exploitations agricoles",1,COUNTIF(Matériels_OCS!$G$4:$G$342,C220)),"")</f>
        <v>0</v>
      </c>
      <c r="E220" s="135" t="str">
        <f t="shared" si="30"/>
        <v/>
      </c>
      <c r="H220" s="92"/>
      <c r="I220" s="89"/>
      <c r="J220" s="72"/>
      <c r="K220" s="87"/>
      <c r="L220" s="104" t="str">
        <f t="shared" si="31"/>
        <v/>
      </c>
      <c r="M220" s="103" t="str">
        <f t="shared" si="32"/>
        <v/>
      </c>
      <c r="N220" s="102" t="str">
        <f t="shared" si="33"/>
        <v/>
      </c>
      <c r="O220" s="90"/>
      <c r="P220" s="101" t="str">
        <f t="shared" si="34"/>
        <v/>
      </c>
      <c r="Q220" s="95"/>
      <c r="R220" s="93"/>
      <c r="S220" s="94"/>
      <c r="T220" s="94"/>
      <c r="U220" s="94"/>
      <c r="V220" s="100" t="str">
        <f t="shared" si="35"/>
        <v/>
      </c>
      <c r="W220" s="90"/>
      <c r="X220" s="6"/>
    </row>
    <row r="221" spans="1:24" ht="57.75" customHeight="1" x14ac:dyDescent="0.3">
      <c r="A221" s="29" t="str">
        <f t="shared" si="27"/>
        <v/>
      </c>
      <c r="B221" s="29" t="str">
        <f t="shared" si="28"/>
        <v/>
      </c>
      <c r="C221" s="135" t="str">
        <f t="shared" si="29"/>
        <v xml:space="preserve">  </v>
      </c>
      <c r="D221" s="29">
        <f>IFERROR(IF(I221="Matériels en faveur de la diversification, la réorientation, la reconversion des exploitations agricoles",1,COUNTIF(Matériels_OCS!$G$4:$G$342,C221)),"")</f>
        <v>0</v>
      </c>
      <c r="E221" s="135" t="str">
        <f t="shared" si="30"/>
        <v/>
      </c>
      <c r="H221" s="92"/>
      <c r="I221" s="89"/>
      <c r="J221" s="72"/>
      <c r="K221" s="87"/>
      <c r="L221" s="104" t="str">
        <f t="shared" si="31"/>
        <v/>
      </c>
      <c r="M221" s="103" t="str">
        <f t="shared" si="32"/>
        <v/>
      </c>
      <c r="N221" s="102" t="str">
        <f t="shared" si="33"/>
        <v/>
      </c>
      <c r="O221" s="90"/>
      <c r="P221" s="101" t="str">
        <f t="shared" si="34"/>
        <v/>
      </c>
      <c r="Q221" s="95"/>
      <c r="R221" s="93"/>
      <c r="S221" s="94"/>
      <c r="T221" s="94"/>
      <c r="U221" s="94"/>
      <c r="V221" s="100" t="str">
        <f t="shared" si="35"/>
        <v/>
      </c>
      <c r="W221" s="90"/>
      <c r="X221" s="6"/>
    </row>
    <row r="222" spans="1:24" ht="57.75" customHeight="1" x14ac:dyDescent="0.3">
      <c r="A222" s="29" t="str">
        <f t="shared" si="27"/>
        <v/>
      </c>
      <c r="B222" s="29" t="str">
        <f t="shared" si="28"/>
        <v/>
      </c>
      <c r="C222" s="135" t="str">
        <f t="shared" si="29"/>
        <v xml:space="preserve">  </v>
      </c>
      <c r="D222" s="29">
        <f>IFERROR(IF(I222="Matériels en faveur de la diversification, la réorientation, la reconversion des exploitations agricoles",1,COUNTIF(Matériels_OCS!$G$4:$G$342,C222)),"")</f>
        <v>0</v>
      </c>
      <c r="E222" s="135" t="str">
        <f t="shared" si="30"/>
        <v/>
      </c>
      <c r="H222" s="92"/>
      <c r="I222" s="89"/>
      <c r="J222" s="72"/>
      <c r="K222" s="87"/>
      <c r="L222" s="104" t="str">
        <f t="shared" si="31"/>
        <v/>
      </c>
      <c r="M222" s="103" t="str">
        <f t="shared" si="32"/>
        <v/>
      </c>
      <c r="N222" s="102" t="str">
        <f t="shared" si="33"/>
        <v/>
      </c>
      <c r="O222" s="90"/>
      <c r="P222" s="101" t="str">
        <f t="shared" si="34"/>
        <v/>
      </c>
      <c r="Q222" s="95"/>
      <c r="R222" s="93"/>
      <c r="S222" s="94"/>
      <c r="T222" s="94"/>
      <c r="U222" s="94"/>
      <c r="V222" s="100" t="str">
        <f t="shared" si="35"/>
        <v/>
      </c>
      <c r="W222" s="90"/>
      <c r="X222" s="6"/>
    </row>
    <row r="223" spans="1:24" ht="57.75" customHeight="1" x14ac:dyDescent="0.3">
      <c r="A223" s="29" t="str">
        <f t="shared" si="27"/>
        <v/>
      </c>
      <c r="B223" s="29" t="str">
        <f t="shared" si="28"/>
        <v/>
      </c>
      <c r="C223" s="135" t="str">
        <f t="shared" si="29"/>
        <v xml:space="preserve">  </v>
      </c>
      <c r="D223" s="29">
        <f>IFERROR(IF(I223="Matériels en faveur de la diversification, la réorientation, la reconversion des exploitations agricoles",1,COUNTIF(Matériels_OCS!$G$4:$G$342,C223)),"")</f>
        <v>0</v>
      </c>
      <c r="E223" s="135" t="str">
        <f t="shared" si="30"/>
        <v/>
      </c>
      <c r="H223" s="92"/>
      <c r="I223" s="89"/>
      <c r="J223" s="72"/>
      <c r="K223" s="87"/>
      <c r="L223" s="104" t="str">
        <f t="shared" si="31"/>
        <v/>
      </c>
      <c r="M223" s="103" t="str">
        <f t="shared" si="32"/>
        <v/>
      </c>
      <c r="N223" s="102" t="str">
        <f t="shared" si="33"/>
        <v/>
      </c>
      <c r="O223" s="90"/>
      <c r="P223" s="101" t="str">
        <f t="shared" si="34"/>
        <v/>
      </c>
      <c r="Q223" s="95"/>
      <c r="R223" s="93"/>
      <c r="S223" s="94"/>
      <c r="T223" s="94"/>
      <c r="U223" s="94"/>
      <c r="V223" s="100" t="str">
        <f t="shared" si="35"/>
        <v/>
      </c>
      <c r="W223" s="90"/>
      <c r="X223" s="6"/>
    </row>
    <row r="224" spans="1:24" ht="57.75" customHeight="1" x14ac:dyDescent="0.3">
      <c r="A224" s="29" t="str">
        <f t="shared" si="27"/>
        <v/>
      </c>
      <c r="B224" s="29" t="str">
        <f t="shared" si="28"/>
        <v/>
      </c>
      <c r="C224" s="135" t="str">
        <f t="shared" si="29"/>
        <v xml:space="preserve">  </v>
      </c>
      <c r="D224" s="29">
        <f>IFERROR(IF(I224="Matériels en faveur de la diversification, la réorientation, la reconversion des exploitations agricoles",1,COUNTIF(Matériels_OCS!$G$4:$G$342,C224)),"")</f>
        <v>0</v>
      </c>
      <c r="E224" s="135" t="str">
        <f t="shared" si="30"/>
        <v/>
      </c>
      <c r="H224" s="92"/>
      <c r="I224" s="89"/>
      <c r="J224" s="72"/>
      <c r="K224" s="87"/>
      <c r="L224" s="104" t="str">
        <f t="shared" si="31"/>
        <v/>
      </c>
      <c r="M224" s="103" t="str">
        <f t="shared" si="32"/>
        <v/>
      </c>
      <c r="N224" s="102" t="str">
        <f t="shared" si="33"/>
        <v/>
      </c>
      <c r="O224" s="90"/>
      <c r="P224" s="101" t="str">
        <f t="shared" si="34"/>
        <v/>
      </c>
      <c r="Q224" s="95"/>
      <c r="R224" s="93"/>
      <c r="S224" s="94"/>
      <c r="T224" s="94"/>
      <c r="U224" s="94"/>
      <c r="V224" s="100" t="str">
        <f t="shared" si="35"/>
        <v/>
      </c>
      <c r="W224" s="90"/>
      <c r="X224" s="6"/>
    </row>
    <row r="225" spans="1:24" ht="57.75" customHeight="1" x14ac:dyDescent="0.3">
      <c r="A225" s="29" t="str">
        <f t="shared" si="27"/>
        <v/>
      </c>
      <c r="B225" s="29" t="str">
        <f t="shared" si="28"/>
        <v/>
      </c>
      <c r="C225" s="135" t="str">
        <f t="shared" si="29"/>
        <v xml:space="preserve">  </v>
      </c>
      <c r="D225" s="29">
        <f>IFERROR(IF(I225="Matériels en faveur de la diversification, la réorientation, la reconversion des exploitations agricoles",1,COUNTIF(Matériels_OCS!$G$4:$G$342,C225)),"")</f>
        <v>0</v>
      </c>
      <c r="E225" s="135" t="str">
        <f t="shared" si="30"/>
        <v/>
      </c>
      <c r="H225" s="92"/>
      <c r="I225" s="89"/>
      <c r="J225" s="72"/>
      <c r="K225" s="87"/>
      <c r="L225" s="104" t="str">
        <f t="shared" si="31"/>
        <v/>
      </c>
      <c r="M225" s="103" t="str">
        <f t="shared" si="32"/>
        <v/>
      </c>
      <c r="N225" s="102" t="str">
        <f t="shared" si="33"/>
        <v/>
      </c>
      <c r="O225" s="90"/>
      <c r="P225" s="101" t="str">
        <f t="shared" si="34"/>
        <v/>
      </c>
      <c r="Q225" s="95"/>
      <c r="R225" s="93"/>
      <c r="S225" s="94"/>
      <c r="T225" s="94"/>
      <c r="U225" s="94"/>
      <c r="V225" s="100" t="str">
        <f t="shared" si="35"/>
        <v/>
      </c>
      <c r="W225" s="90"/>
      <c r="X225" s="6"/>
    </row>
    <row r="226" spans="1:24" ht="57.75" customHeight="1" x14ac:dyDescent="0.3">
      <c r="A226" s="29" t="str">
        <f t="shared" si="27"/>
        <v/>
      </c>
      <c r="B226" s="29" t="str">
        <f t="shared" si="28"/>
        <v/>
      </c>
      <c r="C226" s="135" t="str">
        <f t="shared" si="29"/>
        <v xml:space="preserve">  </v>
      </c>
      <c r="D226" s="29">
        <f>IFERROR(IF(I226="Matériels en faveur de la diversification, la réorientation, la reconversion des exploitations agricoles",1,COUNTIF(Matériels_OCS!$G$4:$G$342,C226)),"")</f>
        <v>0</v>
      </c>
      <c r="E226" s="135" t="str">
        <f t="shared" si="30"/>
        <v/>
      </c>
      <c r="H226" s="92"/>
      <c r="I226" s="89"/>
      <c r="J226" s="72"/>
      <c r="K226" s="87"/>
      <c r="L226" s="104" t="str">
        <f t="shared" si="31"/>
        <v/>
      </c>
      <c r="M226" s="103" t="str">
        <f t="shared" si="32"/>
        <v/>
      </c>
      <c r="N226" s="102" t="str">
        <f t="shared" si="33"/>
        <v/>
      </c>
      <c r="O226" s="90"/>
      <c r="P226" s="101" t="str">
        <f t="shared" si="34"/>
        <v/>
      </c>
      <c r="Q226" s="95"/>
      <c r="R226" s="93"/>
      <c r="S226" s="94"/>
      <c r="T226" s="94"/>
      <c r="U226" s="94"/>
      <c r="V226" s="100" t="str">
        <f t="shared" si="35"/>
        <v/>
      </c>
      <c r="W226" s="90"/>
      <c r="X226" s="6"/>
    </row>
    <row r="227" spans="1:24" ht="57.75" customHeight="1" x14ac:dyDescent="0.3">
      <c r="A227" s="29" t="str">
        <f t="shared" si="27"/>
        <v/>
      </c>
      <c r="B227" s="29" t="str">
        <f t="shared" si="28"/>
        <v/>
      </c>
      <c r="C227" s="135" t="str">
        <f t="shared" si="29"/>
        <v xml:space="preserve">  </v>
      </c>
      <c r="D227" s="29">
        <f>IFERROR(IF(I227="Matériels en faveur de la diversification, la réorientation, la reconversion des exploitations agricoles",1,COUNTIF(Matériels_OCS!$G$4:$G$342,C227)),"")</f>
        <v>0</v>
      </c>
      <c r="E227" s="135" t="str">
        <f t="shared" si="30"/>
        <v/>
      </c>
      <c r="H227" s="92"/>
      <c r="I227" s="89"/>
      <c r="J227" s="72"/>
      <c r="K227" s="87"/>
      <c r="L227" s="104" t="str">
        <f t="shared" si="31"/>
        <v/>
      </c>
      <c r="M227" s="103" t="str">
        <f t="shared" si="32"/>
        <v/>
      </c>
      <c r="N227" s="102" t="str">
        <f t="shared" si="33"/>
        <v/>
      </c>
      <c r="O227" s="90"/>
      <c r="P227" s="101" t="str">
        <f t="shared" si="34"/>
        <v/>
      </c>
      <c r="Q227" s="95"/>
      <c r="R227" s="93"/>
      <c r="S227" s="94"/>
      <c r="T227" s="94"/>
      <c r="U227" s="94"/>
      <c r="V227" s="100" t="str">
        <f t="shared" si="35"/>
        <v/>
      </c>
      <c r="W227" s="90"/>
      <c r="X227" s="6"/>
    </row>
    <row r="228" spans="1:24" ht="57.75" customHeight="1" x14ac:dyDescent="0.3">
      <c r="A228" s="29" t="str">
        <f t="shared" si="27"/>
        <v/>
      </c>
      <c r="B228" s="29" t="str">
        <f t="shared" si="28"/>
        <v/>
      </c>
      <c r="C228" s="135" t="str">
        <f t="shared" si="29"/>
        <v xml:space="preserve">  </v>
      </c>
      <c r="D228" s="29">
        <f>IFERROR(IF(I228="Matériels en faveur de la diversification, la réorientation, la reconversion des exploitations agricoles",1,COUNTIF(Matériels_OCS!$G$4:$G$342,C228)),"")</f>
        <v>0</v>
      </c>
      <c r="E228" s="135" t="str">
        <f t="shared" si="30"/>
        <v/>
      </c>
      <c r="H228" s="92"/>
      <c r="I228" s="89"/>
      <c r="J228" s="72"/>
      <c r="K228" s="87"/>
      <c r="L228" s="104" t="str">
        <f t="shared" si="31"/>
        <v/>
      </c>
      <c r="M228" s="103" t="str">
        <f t="shared" si="32"/>
        <v/>
      </c>
      <c r="N228" s="102" t="str">
        <f t="shared" si="33"/>
        <v/>
      </c>
      <c r="O228" s="90"/>
      <c r="P228" s="101" t="str">
        <f t="shared" si="34"/>
        <v/>
      </c>
      <c r="Q228" s="95"/>
      <c r="R228" s="93"/>
      <c r="S228" s="94"/>
      <c r="T228" s="94"/>
      <c r="U228" s="94"/>
      <c r="V228" s="100" t="str">
        <f t="shared" si="35"/>
        <v/>
      </c>
      <c r="W228" s="90"/>
      <c r="X228" s="6"/>
    </row>
    <row r="229" spans="1:24" ht="57.75" customHeight="1" x14ac:dyDescent="0.3">
      <c r="A229" s="29" t="str">
        <f t="shared" si="27"/>
        <v/>
      </c>
      <c r="B229" s="29" t="str">
        <f t="shared" si="28"/>
        <v/>
      </c>
      <c r="C229" s="135" t="str">
        <f t="shared" si="29"/>
        <v xml:space="preserve">  </v>
      </c>
      <c r="D229" s="29">
        <f>IFERROR(IF(I229="Matériels en faveur de la diversification, la réorientation, la reconversion des exploitations agricoles",1,COUNTIF(Matériels_OCS!$G$4:$G$342,C229)),"")</f>
        <v>0</v>
      </c>
      <c r="E229" s="135" t="str">
        <f t="shared" si="30"/>
        <v/>
      </c>
      <c r="H229" s="92"/>
      <c r="I229" s="89"/>
      <c r="J229" s="72"/>
      <c r="K229" s="87"/>
      <c r="L229" s="104" t="str">
        <f t="shared" si="31"/>
        <v/>
      </c>
      <c r="M229" s="103" t="str">
        <f t="shared" si="32"/>
        <v/>
      </c>
      <c r="N229" s="102" t="str">
        <f t="shared" si="33"/>
        <v/>
      </c>
      <c r="O229" s="90"/>
      <c r="P229" s="101" t="str">
        <f t="shared" si="34"/>
        <v/>
      </c>
      <c r="Q229" s="95"/>
      <c r="R229" s="93"/>
      <c r="S229" s="94"/>
      <c r="T229" s="94"/>
      <c r="U229" s="94"/>
      <c r="V229" s="100" t="str">
        <f t="shared" si="35"/>
        <v/>
      </c>
      <c r="W229" s="90"/>
      <c r="X229" s="6"/>
    </row>
    <row r="230" spans="1:24" ht="57.75" customHeight="1" x14ac:dyDescent="0.3">
      <c r="A230" s="29" t="str">
        <f t="shared" si="27"/>
        <v/>
      </c>
      <c r="B230" s="29" t="str">
        <f t="shared" si="28"/>
        <v/>
      </c>
      <c r="C230" s="135" t="str">
        <f t="shared" si="29"/>
        <v xml:space="preserve">  </v>
      </c>
      <c r="D230" s="29">
        <f>IFERROR(IF(I230="Matériels en faveur de la diversification, la réorientation, la reconversion des exploitations agricoles",1,COUNTIF(Matériels_OCS!$G$4:$G$342,C230)),"")</f>
        <v>0</v>
      </c>
      <c r="E230" s="135" t="str">
        <f t="shared" si="30"/>
        <v/>
      </c>
      <c r="H230" s="92"/>
      <c r="I230" s="89"/>
      <c r="J230" s="72"/>
      <c r="K230" s="87"/>
      <c r="L230" s="104" t="str">
        <f t="shared" si="31"/>
        <v/>
      </c>
      <c r="M230" s="103" t="str">
        <f t="shared" si="32"/>
        <v/>
      </c>
      <c r="N230" s="102" t="str">
        <f t="shared" si="33"/>
        <v/>
      </c>
      <c r="O230" s="90"/>
      <c r="P230" s="101" t="str">
        <f t="shared" si="34"/>
        <v/>
      </c>
      <c r="Q230" s="95"/>
      <c r="R230" s="93"/>
      <c r="S230" s="94"/>
      <c r="T230" s="94"/>
      <c r="U230" s="94"/>
      <c r="V230" s="100" t="str">
        <f t="shared" si="35"/>
        <v/>
      </c>
      <c r="W230" s="90"/>
      <c r="X230" s="6"/>
    </row>
    <row r="231" spans="1:24" ht="57.75" customHeight="1" x14ac:dyDescent="0.3">
      <c r="A231" s="29" t="str">
        <f t="shared" si="27"/>
        <v/>
      </c>
      <c r="B231" s="29" t="str">
        <f t="shared" si="28"/>
        <v/>
      </c>
      <c r="C231" s="135" t="str">
        <f t="shared" si="29"/>
        <v xml:space="preserve">  </v>
      </c>
      <c r="D231" s="29">
        <f>IFERROR(IF(I231="Matériels en faveur de la diversification, la réorientation, la reconversion des exploitations agricoles",1,COUNTIF(Matériels_OCS!$G$4:$G$342,C231)),"")</f>
        <v>0</v>
      </c>
      <c r="E231" s="135" t="str">
        <f t="shared" si="30"/>
        <v/>
      </c>
      <c r="H231" s="92"/>
      <c r="I231" s="89"/>
      <c r="J231" s="72"/>
      <c r="K231" s="87"/>
      <c r="L231" s="104" t="str">
        <f t="shared" si="31"/>
        <v/>
      </c>
      <c r="M231" s="103" t="str">
        <f t="shared" si="32"/>
        <v/>
      </c>
      <c r="N231" s="102" t="str">
        <f t="shared" si="33"/>
        <v/>
      </c>
      <c r="O231" s="90"/>
      <c r="P231" s="101" t="str">
        <f t="shared" si="34"/>
        <v/>
      </c>
      <c r="Q231" s="95"/>
      <c r="R231" s="93"/>
      <c r="S231" s="94"/>
      <c r="T231" s="94"/>
      <c r="U231" s="94"/>
      <c r="V231" s="100" t="str">
        <f t="shared" si="35"/>
        <v/>
      </c>
      <c r="W231" s="90"/>
      <c r="X231" s="6"/>
    </row>
    <row r="232" spans="1:24" ht="57.75" customHeight="1" x14ac:dyDescent="0.3">
      <c r="A232" s="29" t="str">
        <f t="shared" si="27"/>
        <v/>
      </c>
      <c r="B232" s="29" t="str">
        <f t="shared" si="28"/>
        <v/>
      </c>
      <c r="C232" s="135" t="str">
        <f t="shared" si="29"/>
        <v xml:space="preserve">  </v>
      </c>
      <c r="D232" s="29">
        <f>IFERROR(IF(I232="Matériels en faveur de la diversification, la réorientation, la reconversion des exploitations agricoles",1,COUNTIF(Matériels_OCS!$G$4:$G$342,C232)),"")</f>
        <v>0</v>
      </c>
      <c r="E232" s="135" t="str">
        <f t="shared" si="30"/>
        <v/>
      </c>
      <c r="H232" s="92"/>
      <c r="I232" s="89"/>
      <c r="J232" s="72"/>
      <c r="K232" s="87"/>
      <c r="L232" s="104" t="str">
        <f t="shared" si="31"/>
        <v/>
      </c>
      <c r="M232" s="103" t="str">
        <f t="shared" si="32"/>
        <v/>
      </c>
      <c r="N232" s="102" t="str">
        <f t="shared" si="33"/>
        <v/>
      </c>
      <c r="O232" s="90"/>
      <c r="P232" s="101" t="str">
        <f t="shared" si="34"/>
        <v/>
      </c>
      <c r="Q232" s="95"/>
      <c r="R232" s="93"/>
      <c r="S232" s="94"/>
      <c r="T232" s="94"/>
      <c r="U232" s="94"/>
      <c r="V232" s="100" t="str">
        <f t="shared" si="35"/>
        <v/>
      </c>
      <c r="W232" s="90"/>
      <c r="X232" s="6"/>
    </row>
    <row r="233" spans="1:24" ht="57.75" customHeight="1" x14ac:dyDescent="0.3">
      <c r="A233" s="29" t="str">
        <f t="shared" si="27"/>
        <v/>
      </c>
      <c r="B233" s="29" t="str">
        <f t="shared" si="28"/>
        <v/>
      </c>
      <c r="C233" s="135" t="str">
        <f t="shared" si="29"/>
        <v xml:space="preserve">  </v>
      </c>
      <c r="D233" s="29">
        <f>IFERROR(IF(I233="Matériels en faveur de la diversification, la réorientation, la reconversion des exploitations agricoles",1,COUNTIF(Matériels_OCS!$G$4:$G$342,C233)),"")</f>
        <v>0</v>
      </c>
      <c r="E233" s="135" t="str">
        <f t="shared" si="30"/>
        <v/>
      </c>
      <c r="H233" s="92"/>
      <c r="I233" s="89"/>
      <c r="J233" s="72"/>
      <c r="K233" s="87"/>
      <c r="L233" s="104" t="str">
        <f t="shared" si="31"/>
        <v/>
      </c>
      <c r="M233" s="103" t="str">
        <f t="shared" si="32"/>
        <v/>
      </c>
      <c r="N233" s="102" t="str">
        <f t="shared" si="33"/>
        <v/>
      </c>
      <c r="O233" s="90"/>
      <c r="P233" s="101" t="str">
        <f t="shared" si="34"/>
        <v/>
      </c>
      <c r="Q233" s="95"/>
      <c r="R233" s="93"/>
      <c r="S233" s="94"/>
      <c r="T233" s="94"/>
      <c r="U233" s="94"/>
      <c r="V233" s="100" t="str">
        <f t="shared" si="35"/>
        <v/>
      </c>
      <c r="W233" s="90"/>
      <c r="X233" s="6"/>
    </row>
    <row r="234" spans="1:24" ht="57.75" customHeight="1" x14ac:dyDescent="0.3">
      <c r="A234" s="29" t="str">
        <f t="shared" si="27"/>
        <v/>
      </c>
      <c r="B234" s="29" t="str">
        <f t="shared" si="28"/>
        <v/>
      </c>
      <c r="C234" s="135" t="str">
        <f t="shared" si="29"/>
        <v xml:space="preserve">  </v>
      </c>
      <c r="D234" s="29">
        <f>IFERROR(IF(I234="Matériels en faveur de la diversification, la réorientation, la reconversion des exploitations agricoles",1,COUNTIF(Matériels_OCS!$G$4:$G$342,C234)),"")</f>
        <v>0</v>
      </c>
      <c r="E234" s="135" t="str">
        <f t="shared" si="30"/>
        <v/>
      </c>
      <c r="H234" s="92"/>
      <c r="I234" s="89"/>
      <c r="J234" s="72"/>
      <c r="K234" s="87"/>
      <c r="L234" s="104" t="str">
        <f t="shared" si="31"/>
        <v/>
      </c>
      <c r="M234" s="103" t="str">
        <f t="shared" si="32"/>
        <v/>
      </c>
      <c r="N234" s="102" t="str">
        <f t="shared" si="33"/>
        <v/>
      </c>
      <c r="O234" s="90"/>
      <c r="P234" s="101" t="str">
        <f t="shared" si="34"/>
        <v/>
      </c>
      <c r="Q234" s="95"/>
      <c r="R234" s="93"/>
      <c r="S234" s="94"/>
      <c r="T234" s="94"/>
      <c r="U234" s="94"/>
      <c r="V234" s="100" t="str">
        <f t="shared" si="35"/>
        <v/>
      </c>
      <c r="W234" s="90"/>
      <c r="X234" s="6"/>
    </row>
    <row r="235" spans="1:24" ht="57.75" customHeight="1" x14ac:dyDescent="0.3">
      <c r="A235" s="29" t="str">
        <f t="shared" si="27"/>
        <v/>
      </c>
      <c r="B235" s="29" t="str">
        <f t="shared" si="28"/>
        <v/>
      </c>
      <c r="C235" s="135" t="str">
        <f t="shared" si="29"/>
        <v xml:space="preserve">  </v>
      </c>
      <c r="D235" s="29">
        <f>IFERROR(IF(I235="Matériels en faveur de la diversification, la réorientation, la reconversion des exploitations agricoles",1,COUNTIF(Matériels_OCS!$G$4:$G$342,C235)),"")</f>
        <v>0</v>
      </c>
      <c r="E235" s="135" t="str">
        <f t="shared" si="30"/>
        <v/>
      </c>
      <c r="H235" s="92"/>
      <c r="I235" s="89"/>
      <c r="J235" s="72"/>
      <c r="K235" s="87"/>
      <c r="L235" s="104" t="str">
        <f t="shared" si="31"/>
        <v/>
      </c>
      <c r="M235" s="103" t="str">
        <f t="shared" si="32"/>
        <v/>
      </c>
      <c r="N235" s="102" t="str">
        <f t="shared" si="33"/>
        <v/>
      </c>
      <c r="O235" s="90"/>
      <c r="P235" s="101" t="str">
        <f t="shared" si="34"/>
        <v/>
      </c>
      <c r="Q235" s="95"/>
      <c r="R235" s="93"/>
      <c r="S235" s="94"/>
      <c r="T235" s="94"/>
      <c r="U235" s="94"/>
      <c r="V235" s="100" t="str">
        <f t="shared" si="35"/>
        <v/>
      </c>
      <c r="W235" s="90"/>
      <c r="X235" s="6"/>
    </row>
    <row r="236" spans="1:24" ht="57.75" customHeight="1" x14ac:dyDescent="0.3">
      <c r="A236" s="29" t="str">
        <f t="shared" si="27"/>
        <v/>
      </c>
      <c r="B236" s="29" t="str">
        <f t="shared" si="28"/>
        <v/>
      </c>
      <c r="C236" s="135" t="str">
        <f t="shared" si="29"/>
        <v xml:space="preserve">  </v>
      </c>
      <c r="D236" s="29">
        <f>IFERROR(IF(I236="Matériels en faveur de la diversification, la réorientation, la reconversion des exploitations agricoles",1,COUNTIF(Matériels_OCS!$G$4:$G$342,C236)),"")</f>
        <v>0</v>
      </c>
      <c r="E236" s="135" t="str">
        <f t="shared" si="30"/>
        <v/>
      </c>
      <c r="H236" s="92"/>
      <c r="I236" s="89"/>
      <c r="J236" s="72"/>
      <c r="K236" s="87"/>
      <c r="L236" s="104" t="str">
        <f t="shared" si="31"/>
        <v/>
      </c>
      <c r="M236" s="103" t="str">
        <f t="shared" si="32"/>
        <v/>
      </c>
      <c r="N236" s="102" t="str">
        <f t="shared" si="33"/>
        <v/>
      </c>
      <c r="O236" s="90"/>
      <c r="P236" s="101" t="str">
        <f t="shared" si="34"/>
        <v/>
      </c>
      <c r="Q236" s="95"/>
      <c r="R236" s="93"/>
      <c r="S236" s="94"/>
      <c r="T236" s="94"/>
      <c r="U236" s="94"/>
      <c r="V236" s="100" t="str">
        <f t="shared" si="35"/>
        <v/>
      </c>
      <c r="W236" s="90"/>
      <c r="X236" s="6"/>
    </row>
    <row r="237" spans="1:24" ht="57.75" customHeight="1" x14ac:dyDescent="0.3">
      <c r="A237" s="29" t="str">
        <f t="shared" si="27"/>
        <v/>
      </c>
      <c r="B237" s="29" t="str">
        <f t="shared" si="28"/>
        <v/>
      </c>
      <c r="C237" s="135" t="str">
        <f t="shared" si="29"/>
        <v xml:space="preserve">  </v>
      </c>
      <c r="D237" s="29">
        <f>IFERROR(IF(I237="Matériels en faveur de la diversification, la réorientation, la reconversion des exploitations agricoles",1,COUNTIF(Matériels_OCS!$G$4:$G$342,C237)),"")</f>
        <v>0</v>
      </c>
      <c r="E237" s="135" t="str">
        <f t="shared" si="30"/>
        <v/>
      </c>
      <c r="H237" s="92"/>
      <c r="I237" s="89"/>
      <c r="J237" s="72"/>
      <c r="K237" s="87"/>
      <c r="L237" s="104" t="str">
        <f t="shared" si="31"/>
        <v/>
      </c>
      <c r="M237" s="103" t="str">
        <f t="shared" si="32"/>
        <v/>
      </c>
      <c r="N237" s="102" t="str">
        <f t="shared" si="33"/>
        <v/>
      </c>
      <c r="O237" s="90"/>
      <c r="P237" s="101" t="str">
        <f t="shared" si="34"/>
        <v/>
      </c>
      <c r="Q237" s="95"/>
      <c r="R237" s="93"/>
      <c r="S237" s="94"/>
      <c r="T237" s="94"/>
      <c r="U237" s="94"/>
      <c r="V237" s="100" t="str">
        <f t="shared" si="35"/>
        <v/>
      </c>
      <c r="W237" s="90"/>
      <c r="X237" s="6"/>
    </row>
    <row r="238" spans="1:24" ht="57.75" customHeight="1" x14ac:dyDescent="0.3">
      <c r="A238" s="29" t="str">
        <f t="shared" si="27"/>
        <v/>
      </c>
      <c r="B238" s="29" t="str">
        <f t="shared" si="28"/>
        <v/>
      </c>
      <c r="C238" s="135" t="str">
        <f t="shared" si="29"/>
        <v xml:space="preserve">  </v>
      </c>
      <c r="D238" s="29">
        <f>IFERROR(IF(I238="Matériels en faveur de la diversification, la réorientation, la reconversion des exploitations agricoles",1,COUNTIF(Matériels_OCS!$G$4:$G$342,C238)),"")</f>
        <v>0</v>
      </c>
      <c r="E238" s="135" t="str">
        <f t="shared" si="30"/>
        <v/>
      </c>
      <c r="H238" s="92"/>
      <c r="I238" s="89"/>
      <c r="J238" s="72"/>
      <c r="K238" s="87"/>
      <c r="L238" s="104" t="str">
        <f t="shared" si="31"/>
        <v/>
      </c>
      <c r="M238" s="103" t="str">
        <f t="shared" si="32"/>
        <v/>
      </c>
      <c r="N238" s="102" t="str">
        <f t="shared" si="33"/>
        <v/>
      </c>
      <c r="O238" s="90"/>
      <c r="P238" s="101" t="str">
        <f t="shared" si="34"/>
        <v/>
      </c>
      <c r="Q238" s="95"/>
      <c r="R238" s="93"/>
      <c r="S238" s="94"/>
      <c r="T238" s="94"/>
      <c r="U238" s="94"/>
      <c r="V238" s="100" t="str">
        <f t="shared" si="35"/>
        <v/>
      </c>
      <c r="W238" s="90"/>
      <c r="X238" s="6"/>
    </row>
    <row r="239" spans="1:24" ht="57.75" customHeight="1" x14ac:dyDescent="0.3">
      <c r="A239" s="29" t="str">
        <f t="shared" si="27"/>
        <v/>
      </c>
      <c r="B239" s="29" t="str">
        <f t="shared" si="28"/>
        <v/>
      </c>
      <c r="C239" s="135" t="str">
        <f t="shared" si="29"/>
        <v xml:space="preserve">  </v>
      </c>
      <c r="D239" s="29">
        <f>IFERROR(IF(I239="Matériels en faveur de la diversification, la réorientation, la reconversion des exploitations agricoles",1,COUNTIF(Matériels_OCS!$G$4:$G$342,C239)),"")</f>
        <v>0</v>
      </c>
      <c r="E239" s="135" t="str">
        <f t="shared" si="30"/>
        <v/>
      </c>
      <c r="H239" s="92"/>
      <c r="I239" s="89"/>
      <c r="J239" s="72"/>
      <c r="K239" s="87"/>
      <c r="L239" s="104" t="str">
        <f t="shared" si="31"/>
        <v/>
      </c>
      <c r="M239" s="103" t="str">
        <f t="shared" si="32"/>
        <v/>
      </c>
      <c r="N239" s="102" t="str">
        <f t="shared" si="33"/>
        <v/>
      </c>
      <c r="O239" s="90"/>
      <c r="P239" s="101" t="str">
        <f t="shared" si="34"/>
        <v/>
      </c>
      <c r="Q239" s="95"/>
      <c r="R239" s="93"/>
      <c r="S239" s="94"/>
      <c r="T239" s="94"/>
      <c r="U239" s="94"/>
      <c r="V239" s="100" t="str">
        <f t="shared" si="35"/>
        <v/>
      </c>
      <c r="W239" s="90"/>
      <c r="X239" s="6"/>
    </row>
    <row r="240" spans="1:24" ht="57.75" customHeight="1" x14ac:dyDescent="0.3">
      <c r="A240" s="29" t="str">
        <f t="shared" si="27"/>
        <v/>
      </c>
      <c r="B240" s="29" t="str">
        <f t="shared" si="28"/>
        <v/>
      </c>
      <c r="C240" s="135" t="str">
        <f t="shared" si="29"/>
        <v xml:space="preserve">  </v>
      </c>
      <c r="D240" s="29">
        <f>IFERROR(IF(I240="Matériels en faveur de la diversification, la réorientation, la reconversion des exploitations agricoles",1,COUNTIF(Matériels_OCS!$G$4:$G$342,C240)),"")</f>
        <v>0</v>
      </c>
      <c r="E240" s="135" t="str">
        <f t="shared" si="30"/>
        <v/>
      </c>
      <c r="H240" s="92"/>
      <c r="I240" s="89"/>
      <c r="J240" s="72"/>
      <c r="K240" s="87"/>
      <c r="L240" s="104" t="str">
        <f t="shared" si="31"/>
        <v/>
      </c>
      <c r="M240" s="103" t="str">
        <f t="shared" si="32"/>
        <v/>
      </c>
      <c r="N240" s="102" t="str">
        <f t="shared" si="33"/>
        <v/>
      </c>
      <c r="O240" s="90"/>
      <c r="P240" s="101" t="str">
        <f t="shared" si="34"/>
        <v/>
      </c>
      <c r="Q240" s="95"/>
      <c r="R240" s="93"/>
      <c r="S240" s="94"/>
      <c r="T240" s="94"/>
      <c r="U240" s="94"/>
      <c r="V240" s="100" t="str">
        <f t="shared" si="35"/>
        <v/>
      </c>
      <c r="W240" s="90"/>
      <c r="X240" s="6"/>
    </row>
    <row r="241" spans="1:24" ht="57.75" customHeight="1" x14ac:dyDescent="0.3">
      <c r="A241" s="29" t="str">
        <f t="shared" si="27"/>
        <v/>
      </c>
      <c r="B241" s="29" t="str">
        <f t="shared" si="28"/>
        <v/>
      </c>
      <c r="C241" s="135" t="str">
        <f t="shared" si="29"/>
        <v xml:space="preserve">  </v>
      </c>
      <c r="D241" s="29">
        <f>IFERROR(IF(I241="Matériels en faveur de la diversification, la réorientation, la reconversion des exploitations agricoles",1,COUNTIF(Matériels_OCS!$G$4:$G$342,C241)),"")</f>
        <v>0</v>
      </c>
      <c r="E241" s="135" t="str">
        <f t="shared" si="30"/>
        <v/>
      </c>
      <c r="H241" s="92"/>
      <c r="I241" s="89"/>
      <c r="J241" s="72"/>
      <c r="K241" s="87"/>
      <c r="L241" s="104" t="str">
        <f t="shared" si="31"/>
        <v/>
      </c>
      <c r="M241" s="103" t="str">
        <f t="shared" si="32"/>
        <v/>
      </c>
      <c r="N241" s="102" t="str">
        <f t="shared" si="33"/>
        <v/>
      </c>
      <c r="O241" s="90"/>
      <c r="P241" s="101" t="str">
        <f t="shared" si="34"/>
        <v/>
      </c>
      <c r="Q241" s="95"/>
      <c r="R241" s="93"/>
      <c r="S241" s="94"/>
      <c r="T241" s="94"/>
      <c r="U241" s="94"/>
      <c r="V241" s="100" t="str">
        <f t="shared" si="35"/>
        <v/>
      </c>
      <c r="W241" s="90"/>
      <c r="X241" s="6"/>
    </row>
    <row r="242" spans="1:24" ht="57.75" customHeight="1" x14ac:dyDescent="0.3">
      <c r="A242" s="29" t="str">
        <f t="shared" si="27"/>
        <v/>
      </c>
      <c r="B242" s="29" t="str">
        <f t="shared" si="28"/>
        <v/>
      </c>
      <c r="C242" s="135" t="str">
        <f t="shared" si="29"/>
        <v xml:space="preserve">  </v>
      </c>
      <c r="D242" s="29">
        <f>IFERROR(IF(I242="Matériels en faveur de la diversification, la réorientation, la reconversion des exploitations agricoles",1,COUNTIF(Matériels_OCS!$G$4:$G$342,C242)),"")</f>
        <v>0</v>
      </c>
      <c r="E242" s="135" t="str">
        <f t="shared" si="30"/>
        <v/>
      </c>
      <c r="H242" s="92"/>
      <c r="I242" s="89"/>
      <c r="J242" s="72"/>
      <c r="K242" s="87"/>
      <c r="L242" s="104" t="str">
        <f t="shared" si="31"/>
        <v/>
      </c>
      <c r="M242" s="103" t="str">
        <f t="shared" si="32"/>
        <v/>
      </c>
      <c r="N242" s="102" t="str">
        <f t="shared" si="33"/>
        <v/>
      </c>
      <c r="O242" s="90"/>
      <c r="P242" s="101" t="str">
        <f t="shared" si="34"/>
        <v/>
      </c>
      <c r="Q242" s="95"/>
      <c r="R242" s="93"/>
      <c r="S242" s="94"/>
      <c r="T242" s="94"/>
      <c r="U242" s="94"/>
      <c r="V242" s="100" t="str">
        <f t="shared" si="35"/>
        <v/>
      </c>
      <c r="W242" s="90"/>
      <c r="X242" s="6"/>
    </row>
    <row r="243" spans="1:24" ht="57.75" customHeight="1" x14ac:dyDescent="0.3">
      <c r="A243" s="29" t="str">
        <f t="shared" si="27"/>
        <v/>
      </c>
      <c r="B243" s="29" t="str">
        <f t="shared" si="28"/>
        <v/>
      </c>
      <c r="C243" s="135" t="str">
        <f t="shared" si="29"/>
        <v xml:space="preserve">  </v>
      </c>
      <c r="D243" s="29">
        <f>IFERROR(IF(I243="Matériels en faveur de la diversification, la réorientation, la reconversion des exploitations agricoles",1,COUNTIF(Matériels_OCS!$G$4:$G$342,C243)),"")</f>
        <v>0</v>
      </c>
      <c r="E243" s="135" t="str">
        <f t="shared" si="30"/>
        <v/>
      </c>
      <c r="H243" s="92"/>
      <c r="I243" s="89"/>
      <c r="J243" s="72"/>
      <c r="K243" s="87"/>
      <c r="L243" s="104" t="str">
        <f t="shared" si="31"/>
        <v/>
      </c>
      <c r="M243" s="103" t="str">
        <f t="shared" si="32"/>
        <v/>
      </c>
      <c r="N243" s="102" t="str">
        <f t="shared" si="33"/>
        <v/>
      </c>
      <c r="O243" s="90"/>
      <c r="P243" s="101" t="str">
        <f t="shared" si="34"/>
        <v/>
      </c>
      <c r="Q243" s="95"/>
      <c r="R243" s="93"/>
      <c r="S243" s="94"/>
      <c r="T243" s="94"/>
      <c r="U243" s="94"/>
      <c r="V243" s="100" t="str">
        <f t="shared" si="35"/>
        <v/>
      </c>
      <c r="W243" s="90"/>
      <c r="X243" s="6"/>
    </row>
    <row r="244" spans="1:24" ht="57.75" customHeight="1" x14ac:dyDescent="0.3">
      <c r="A244" s="29" t="str">
        <f t="shared" si="27"/>
        <v/>
      </c>
      <c r="B244" s="29" t="str">
        <f t="shared" si="28"/>
        <v/>
      </c>
      <c r="C244" s="135" t="str">
        <f t="shared" si="29"/>
        <v xml:space="preserve">  </v>
      </c>
      <c r="D244" s="29">
        <f>IFERROR(IF(I244="Matériels en faveur de la diversification, la réorientation, la reconversion des exploitations agricoles",1,COUNTIF(Matériels_OCS!$G$4:$G$342,C244)),"")</f>
        <v>0</v>
      </c>
      <c r="E244" s="135" t="str">
        <f t="shared" si="30"/>
        <v/>
      </c>
      <c r="H244" s="92"/>
      <c r="I244" s="89"/>
      <c r="J244" s="72"/>
      <c r="K244" s="87"/>
      <c r="L244" s="104" t="str">
        <f t="shared" si="31"/>
        <v/>
      </c>
      <c r="M244" s="103" t="str">
        <f t="shared" si="32"/>
        <v/>
      </c>
      <c r="N244" s="102" t="str">
        <f t="shared" si="33"/>
        <v/>
      </c>
      <c r="O244" s="90"/>
      <c r="P244" s="101" t="str">
        <f t="shared" si="34"/>
        <v/>
      </c>
      <c r="Q244" s="95"/>
      <c r="R244" s="93"/>
      <c r="S244" s="94"/>
      <c r="T244" s="94"/>
      <c r="U244" s="94"/>
      <c r="V244" s="100" t="str">
        <f t="shared" si="35"/>
        <v/>
      </c>
      <c r="W244" s="90"/>
      <c r="X244" s="6"/>
    </row>
    <row r="245" spans="1:24" ht="57.75" customHeight="1" x14ac:dyDescent="0.3">
      <c r="A245" s="29" t="str">
        <f t="shared" si="27"/>
        <v/>
      </c>
      <c r="B245" s="29" t="str">
        <f t="shared" si="28"/>
        <v/>
      </c>
      <c r="C245" s="135" t="str">
        <f t="shared" si="29"/>
        <v xml:space="preserve">  </v>
      </c>
      <c r="D245" s="29">
        <f>IFERROR(IF(I245="Matériels en faveur de la diversification, la réorientation, la reconversion des exploitations agricoles",1,COUNTIF(Matériels_OCS!$G$4:$G$342,C245)),"")</f>
        <v>0</v>
      </c>
      <c r="E245" s="135" t="str">
        <f t="shared" si="30"/>
        <v/>
      </c>
      <c r="H245" s="92"/>
      <c r="I245" s="89"/>
      <c r="J245" s="72"/>
      <c r="K245" s="87"/>
      <c r="L245" s="104" t="str">
        <f t="shared" si="31"/>
        <v/>
      </c>
      <c r="M245" s="103" t="str">
        <f t="shared" si="32"/>
        <v/>
      </c>
      <c r="N245" s="102" t="str">
        <f t="shared" si="33"/>
        <v/>
      </c>
      <c r="O245" s="90"/>
      <c r="P245" s="101" t="str">
        <f t="shared" si="34"/>
        <v/>
      </c>
      <c r="Q245" s="95"/>
      <c r="R245" s="93"/>
      <c r="S245" s="94"/>
      <c r="T245" s="94"/>
      <c r="U245" s="94"/>
      <c r="V245" s="100" t="str">
        <f t="shared" si="35"/>
        <v/>
      </c>
      <c r="W245" s="90"/>
      <c r="X245" s="6"/>
    </row>
    <row r="246" spans="1:24" ht="57.75" customHeight="1" x14ac:dyDescent="0.3">
      <c r="A246" s="29" t="str">
        <f t="shared" si="27"/>
        <v/>
      </c>
      <c r="B246" s="29" t="str">
        <f t="shared" si="28"/>
        <v/>
      </c>
      <c r="C246" s="135" t="str">
        <f t="shared" si="29"/>
        <v xml:space="preserve">  </v>
      </c>
      <c r="D246" s="29">
        <f>IFERROR(IF(I246="Matériels en faveur de la diversification, la réorientation, la reconversion des exploitations agricoles",1,COUNTIF(Matériels_OCS!$G$4:$G$342,C246)),"")</f>
        <v>0</v>
      </c>
      <c r="E246" s="135" t="str">
        <f t="shared" si="30"/>
        <v/>
      </c>
      <c r="H246" s="92"/>
      <c r="I246" s="89"/>
      <c r="J246" s="72"/>
      <c r="K246" s="87"/>
      <c r="L246" s="104" t="str">
        <f t="shared" si="31"/>
        <v/>
      </c>
      <c r="M246" s="103" t="str">
        <f t="shared" si="32"/>
        <v/>
      </c>
      <c r="N246" s="102" t="str">
        <f t="shared" si="33"/>
        <v/>
      </c>
      <c r="O246" s="90"/>
      <c r="P246" s="101" t="str">
        <f t="shared" si="34"/>
        <v/>
      </c>
      <c r="Q246" s="95"/>
      <c r="R246" s="93"/>
      <c r="S246" s="94"/>
      <c r="T246" s="94"/>
      <c r="U246" s="94"/>
      <c r="V246" s="100" t="str">
        <f t="shared" si="35"/>
        <v/>
      </c>
      <c r="W246" s="90"/>
      <c r="X246" s="6"/>
    </row>
    <row r="247" spans="1:24" ht="57.75" customHeight="1" x14ac:dyDescent="0.3">
      <c r="A247" s="29" t="str">
        <f t="shared" si="27"/>
        <v/>
      </c>
      <c r="B247" s="29" t="str">
        <f t="shared" si="28"/>
        <v/>
      </c>
      <c r="C247" s="135" t="str">
        <f t="shared" si="29"/>
        <v xml:space="preserve">  </v>
      </c>
      <c r="D247" s="29">
        <f>IFERROR(IF(I247="Matériels en faveur de la diversification, la réorientation, la reconversion des exploitations agricoles",1,COUNTIF(Matériels_OCS!$G$4:$G$342,C247)),"")</f>
        <v>0</v>
      </c>
      <c r="E247" s="135" t="str">
        <f t="shared" si="30"/>
        <v/>
      </c>
      <c r="H247" s="92"/>
      <c r="I247" s="89"/>
      <c r="J247" s="72"/>
      <c r="K247" s="87"/>
      <c r="L247" s="104" t="str">
        <f t="shared" si="31"/>
        <v/>
      </c>
      <c r="M247" s="103" t="str">
        <f t="shared" si="32"/>
        <v/>
      </c>
      <c r="N247" s="102" t="str">
        <f t="shared" si="33"/>
        <v/>
      </c>
      <c r="O247" s="90"/>
      <c r="P247" s="101" t="str">
        <f t="shared" si="34"/>
        <v/>
      </c>
      <c r="Q247" s="95"/>
      <c r="R247" s="93"/>
      <c r="S247" s="94"/>
      <c r="T247" s="94"/>
      <c r="U247" s="94"/>
      <c r="V247" s="100" t="str">
        <f t="shared" si="35"/>
        <v/>
      </c>
      <c r="W247" s="90"/>
      <c r="X247" s="6"/>
    </row>
    <row r="248" spans="1:24" ht="57.75" customHeight="1" x14ac:dyDescent="0.3">
      <c r="A248" s="29" t="str">
        <f t="shared" si="27"/>
        <v/>
      </c>
      <c r="B248" s="29" t="str">
        <f t="shared" si="28"/>
        <v/>
      </c>
      <c r="C248" s="135" t="str">
        <f t="shared" si="29"/>
        <v xml:space="preserve">  </v>
      </c>
      <c r="D248" s="29">
        <f>IFERROR(IF(I248="Matériels en faveur de la diversification, la réorientation, la reconversion des exploitations agricoles",1,COUNTIF(Matériels_OCS!$G$4:$G$342,C248)),"")</f>
        <v>0</v>
      </c>
      <c r="E248" s="135" t="str">
        <f t="shared" si="30"/>
        <v/>
      </c>
      <c r="H248" s="92"/>
      <c r="I248" s="89"/>
      <c r="J248" s="72"/>
      <c r="K248" s="87"/>
      <c r="L248" s="104" t="str">
        <f t="shared" si="31"/>
        <v/>
      </c>
      <c r="M248" s="103" t="str">
        <f t="shared" si="32"/>
        <v/>
      </c>
      <c r="N248" s="102" t="str">
        <f t="shared" si="33"/>
        <v/>
      </c>
      <c r="O248" s="90"/>
      <c r="P248" s="101" t="str">
        <f t="shared" si="34"/>
        <v/>
      </c>
      <c r="Q248" s="95"/>
      <c r="R248" s="93"/>
      <c r="S248" s="94"/>
      <c r="T248" s="94"/>
      <c r="U248" s="94"/>
      <c r="V248" s="100" t="str">
        <f t="shared" si="35"/>
        <v/>
      </c>
      <c r="W248" s="90"/>
      <c r="X248" s="6"/>
    </row>
    <row r="249" spans="1:24" ht="57.75" customHeight="1" x14ac:dyDescent="0.3">
      <c r="A249" s="29" t="str">
        <f t="shared" si="27"/>
        <v/>
      </c>
      <c r="B249" s="29" t="str">
        <f t="shared" si="28"/>
        <v/>
      </c>
      <c r="C249" s="135" t="str">
        <f t="shared" si="29"/>
        <v xml:space="preserve">  </v>
      </c>
      <c r="D249" s="29">
        <f>IFERROR(IF(I249="Matériels en faveur de la diversification, la réorientation, la reconversion des exploitations agricoles",1,COUNTIF(Matériels_OCS!$G$4:$G$342,C249)),"")</f>
        <v>0</v>
      </c>
      <c r="E249" s="135" t="str">
        <f t="shared" si="30"/>
        <v/>
      </c>
      <c r="H249" s="92"/>
      <c r="I249" s="89"/>
      <c r="J249" s="72"/>
      <c r="K249" s="87"/>
      <c r="L249" s="104" t="str">
        <f t="shared" si="31"/>
        <v/>
      </c>
      <c r="M249" s="103" t="str">
        <f t="shared" si="32"/>
        <v/>
      </c>
      <c r="N249" s="102" t="str">
        <f t="shared" si="33"/>
        <v/>
      </c>
      <c r="O249" s="90"/>
      <c r="P249" s="101" t="str">
        <f t="shared" si="34"/>
        <v/>
      </c>
      <c r="Q249" s="95"/>
      <c r="R249" s="93"/>
      <c r="S249" s="94"/>
      <c r="T249" s="94"/>
      <c r="U249" s="94"/>
      <c r="V249" s="100" t="str">
        <f t="shared" si="35"/>
        <v/>
      </c>
      <c r="W249" s="90"/>
      <c r="X249" s="6"/>
    </row>
    <row r="250" spans="1:24" ht="57.75" customHeight="1" x14ac:dyDescent="0.3">
      <c r="A250" s="29" t="str">
        <f t="shared" si="27"/>
        <v/>
      </c>
      <c r="B250" s="29" t="str">
        <f t="shared" si="28"/>
        <v/>
      </c>
      <c r="C250" s="135" t="str">
        <f t="shared" si="29"/>
        <v xml:space="preserve">  </v>
      </c>
      <c r="D250" s="29">
        <f>IFERROR(IF(I250="Matériels en faveur de la diversification, la réorientation, la reconversion des exploitations agricoles",1,COUNTIF(Matériels_OCS!$G$4:$G$342,C250)),"")</f>
        <v>0</v>
      </c>
      <c r="E250" s="135" t="str">
        <f t="shared" si="30"/>
        <v/>
      </c>
      <c r="H250" s="92"/>
      <c r="I250" s="89"/>
      <c r="J250" s="72"/>
      <c r="K250" s="87"/>
      <c r="L250" s="104" t="str">
        <f t="shared" si="31"/>
        <v/>
      </c>
      <c r="M250" s="103" t="str">
        <f t="shared" si="32"/>
        <v/>
      </c>
      <c r="N250" s="102" t="str">
        <f t="shared" si="33"/>
        <v/>
      </c>
      <c r="O250" s="90"/>
      <c r="P250" s="101" t="str">
        <f t="shared" si="34"/>
        <v/>
      </c>
      <c r="Q250" s="95"/>
      <c r="R250" s="93"/>
      <c r="S250" s="94"/>
      <c r="T250" s="94"/>
      <c r="U250" s="94"/>
      <c r="V250" s="100" t="str">
        <f t="shared" si="35"/>
        <v/>
      </c>
      <c r="W250" s="90"/>
      <c r="X250" s="6"/>
    </row>
    <row r="251" spans="1:24" ht="57.75" customHeight="1" x14ac:dyDescent="0.3">
      <c r="A251" s="29" t="str">
        <f t="shared" si="27"/>
        <v/>
      </c>
      <c r="B251" s="29" t="str">
        <f t="shared" si="28"/>
        <v/>
      </c>
      <c r="C251" s="135" t="str">
        <f t="shared" si="29"/>
        <v xml:space="preserve">  </v>
      </c>
      <c r="D251" s="29">
        <f>IFERROR(IF(I251="Matériels en faveur de la diversification, la réorientation, la reconversion des exploitations agricoles",1,COUNTIF(Matériels_OCS!$G$4:$G$342,C251)),"")</f>
        <v>0</v>
      </c>
      <c r="E251" s="135" t="str">
        <f t="shared" si="30"/>
        <v/>
      </c>
      <c r="H251" s="92"/>
      <c r="I251" s="89"/>
      <c r="J251" s="72"/>
      <c r="K251" s="87"/>
      <c r="L251" s="104" t="str">
        <f t="shared" si="31"/>
        <v/>
      </c>
      <c r="M251" s="103" t="str">
        <f t="shared" si="32"/>
        <v/>
      </c>
      <c r="N251" s="102" t="str">
        <f t="shared" si="33"/>
        <v/>
      </c>
      <c r="O251" s="90"/>
      <c r="P251" s="101" t="str">
        <f t="shared" si="34"/>
        <v/>
      </c>
      <c r="Q251" s="95"/>
      <c r="R251" s="93"/>
      <c r="S251" s="94"/>
      <c r="T251" s="94"/>
      <c r="U251" s="94"/>
      <c r="V251" s="100" t="str">
        <f t="shared" si="35"/>
        <v/>
      </c>
      <c r="W251" s="90"/>
      <c r="X251" s="6"/>
    </row>
    <row r="252" spans="1:24" ht="57.75" customHeight="1" x14ac:dyDescent="0.3">
      <c r="A252" s="29" t="str">
        <f t="shared" si="27"/>
        <v/>
      </c>
      <c r="B252" s="29" t="str">
        <f t="shared" si="28"/>
        <v/>
      </c>
      <c r="C252" s="135" t="str">
        <f t="shared" si="29"/>
        <v xml:space="preserve">  </v>
      </c>
      <c r="D252" s="29">
        <f>IFERROR(IF(I252="Matériels en faveur de la diversification, la réorientation, la reconversion des exploitations agricoles",1,COUNTIF(Matériels_OCS!$G$4:$G$342,C252)),"")</f>
        <v>0</v>
      </c>
      <c r="E252" s="135" t="str">
        <f t="shared" si="30"/>
        <v/>
      </c>
      <c r="H252" s="92"/>
      <c r="I252" s="89"/>
      <c r="J252" s="72"/>
      <c r="K252" s="87"/>
      <c r="L252" s="104" t="str">
        <f t="shared" si="31"/>
        <v/>
      </c>
      <c r="M252" s="103" t="str">
        <f t="shared" si="32"/>
        <v/>
      </c>
      <c r="N252" s="102" t="str">
        <f t="shared" si="33"/>
        <v/>
      </c>
      <c r="O252" s="90"/>
      <c r="P252" s="101" t="str">
        <f t="shared" si="34"/>
        <v/>
      </c>
      <c r="Q252" s="95"/>
      <c r="R252" s="93"/>
      <c r="S252" s="94"/>
      <c r="T252" s="94"/>
      <c r="U252" s="94"/>
      <c r="V252" s="100" t="str">
        <f t="shared" si="35"/>
        <v/>
      </c>
      <c r="W252" s="90"/>
      <c r="X252" s="6"/>
    </row>
    <row r="253" spans="1:24" ht="57.75" customHeight="1" x14ac:dyDescent="0.3">
      <c r="A253" s="29" t="str">
        <f t="shared" si="27"/>
        <v/>
      </c>
      <c r="B253" s="29" t="str">
        <f t="shared" si="28"/>
        <v/>
      </c>
      <c r="C253" s="135" t="str">
        <f t="shared" si="29"/>
        <v xml:space="preserve">  </v>
      </c>
      <c r="D253" s="29">
        <f>IFERROR(IF(I253="Matériels en faveur de la diversification, la réorientation, la reconversion des exploitations agricoles",1,COUNTIF(Matériels_OCS!$G$4:$G$342,C253)),"")</f>
        <v>0</v>
      </c>
      <c r="E253" s="135" t="str">
        <f t="shared" si="30"/>
        <v/>
      </c>
      <c r="H253" s="92"/>
      <c r="I253" s="89"/>
      <c r="J253" s="72"/>
      <c r="K253" s="87"/>
      <c r="L253" s="104" t="str">
        <f t="shared" si="31"/>
        <v/>
      </c>
      <c r="M253" s="103" t="str">
        <f t="shared" si="32"/>
        <v/>
      </c>
      <c r="N253" s="102" t="str">
        <f t="shared" si="33"/>
        <v/>
      </c>
      <c r="O253" s="90"/>
      <c r="P253" s="101" t="str">
        <f t="shared" si="34"/>
        <v/>
      </c>
      <c r="Q253" s="95"/>
      <c r="R253" s="93"/>
      <c r="S253" s="94"/>
      <c r="T253" s="94"/>
      <c r="U253" s="94"/>
      <c r="V253" s="100" t="str">
        <f t="shared" si="35"/>
        <v/>
      </c>
      <c r="W253" s="90"/>
      <c r="X253" s="6"/>
    </row>
    <row r="254" spans="1:24" ht="57.75" customHeight="1" x14ac:dyDescent="0.3">
      <c r="A254" s="29" t="str">
        <f t="shared" si="27"/>
        <v/>
      </c>
      <c r="B254" s="29" t="str">
        <f t="shared" si="28"/>
        <v/>
      </c>
      <c r="C254" s="135" t="str">
        <f t="shared" si="29"/>
        <v xml:space="preserve">  </v>
      </c>
      <c r="D254" s="29">
        <f>IFERROR(IF(I254="Matériels en faveur de la diversification, la réorientation, la reconversion des exploitations agricoles",1,COUNTIF(Matériels_OCS!$G$4:$G$342,C254)),"")</f>
        <v>0</v>
      </c>
      <c r="E254" s="135" t="str">
        <f t="shared" si="30"/>
        <v/>
      </c>
      <c r="H254" s="92"/>
      <c r="I254" s="89"/>
      <c r="J254" s="72"/>
      <c r="K254" s="87"/>
      <c r="L254" s="104" t="str">
        <f t="shared" si="31"/>
        <v/>
      </c>
      <c r="M254" s="103" t="str">
        <f t="shared" si="32"/>
        <v/>
      </c>
      <c r="N254" s="102" t="str">
        <f t="shared" si="33"/>
        <v/>
      </c>
      <c r="O254" s="90"/>
      <c r="P254" s="101" t="str">
        <f t="shared" si="34"/>
        <v/>
      </c>
      <c r="Q254" s="95"/>
      <c r="R254" s="93"/>
      <c r="S254" s="94"/>
      <c r="T254" s="94"/>
      <c r="U254" s="94"/>
      <c r="V254" s="100" t="str">
        <f t="shared" si="35"/>
        <v/>
      </c>
      <c r="W254" s="90"/>
      <c r="X254" s="6"/>
    </row>
    <row r="255" spans="1:24" ht="57.75" customHeight="1" x14ac:dyDescent="0.3">
      <c r="A255" s="29" t="str">
        <f t="shared" si="27"/>
        <v/>
      </c>
      <c r="B255" s="29" t="str">
        <f t="shared" si="28"/>
        <v/>
      </c>
      <c r="C255" s="135" t="str">
        <f t="shared" si="29"/>
        <v xml:space="preserve">  </v>
      </c>
      <c r="D255" s="29">
        <f>IFERROR(IF(I255="Matériels en faveur de la diversification, la réorientation, la reconversion des exploitations agricoles",1,COUNTIF(Matériels_OCS!$G$4:$G$342,C255)),"")</f>
        <v>0</v>
      </c>
      <c r="E255" s="135" t="str">
        <f t="shared" si="30"/>
        <v/>
      </c>
      <c r="H255" s="92"/>
      <c r="I255" s="89"/>
      <c r="J255" s="72"/>
      <c r="K255" s="87"/>
      <c r="L255" s="104" t="str">
        <f t="shared" si="31"/>
        <v/>
      </c>
      <c r="M255" s="103" t="str">
        <f t="shared" si="32"/>
        <v/>
      </c>
      <c r="N255" s="102" t="str">
        <f t="shared" si="33"/>
        <v/>
      </c>
      <c r="O255" s="90"/>
      <c r="P255" s="101" t="str">
        <f t="shared" si="34"/>
        <v/>
      </c>
      <c r="Q255" s="95"/>
      <c r="R255" s="93"/>
      <c r="S255" s="94"/>
      <c r="T255" s="94"/>
      <c r="U255" s="94"/>
      <c r="V255" s="100" t="str">
        <f t="shared" si="35"/>
        <v/>
      </c>
      <c r="W255" s="90"/>
      <c r="X255" s="6"/>
    </row>
    <row r="256" spans="1:24" ht="57.75" customHeight="1" x14ac:dyDescent="0.3">
      <c r="A256" s="29" t="str">
        <f t="shared" si="27"/>
        <v/>
      </c>
      <c r="B256" s="29" t="str">
        <f t="shared" si="28"/>
        <v/>
      </c>
      <c r="C256" s="135" t="str">
        <f t="shared" si="29"/>
        <v xml:space="preserve">  </v>
      </c>
      <c r="D256" s="29">
        <f>IFERROR(IF(I256="Matériels en faveur de la diversification, la réorientation, la reconversion des exploitations agricoles",1,COUNTIF(Matériels_OCS!$G$4:$G$342,C256)),"")</f>
        <v>0</v>
      </c>
      <c r="E256" s="135" t="str">
        <f t="shared" si="30"/>
        <v/>
      </c>
      <c r="H256" s="92"/>
      <c r="I256" s="89"/>
      <c r="J256" s="72"/>
      <c r="K256" s="87"/>
      <c r="L256" s="104" t="str">
        <f t="shared" si="31"/>
        <v/>
      </c>
      <c r="M256" s="103" t="str">
        <f t="shared" si="32"/>
        <v/>
      </c>
      <c r="N256" s="102" t="str">
        <f t="shared" si="33"/>
        <v/>
      </c>
      <c r="O256" s="90"/>
      <c r="P256" s="101" t="str">
        <f t="shared" si="34"/>
        <v/>
      </c>
      <c r="Q256" s="95"/>
      <c r="R256" s="93"/>
      <c r="S256" s="94"/>
      <c r="T256" s="94"/>
      <c r="U256" s="94"/>
      <c r="V256" s="100" t="str">
        <f t="shared" si="35"/>
        <v/>
      </c>
      <c r="W256" s="90"/>
      <c r="X256" s="6"/>
    </row>
    <row r="257" spans="1:24" ht="57.75" customHeight="1" x14ac:dyDescent="0.3">
      <c r="A257" s="29" t="str">
        <f t="shared" si="27"/>
        <v/>
      </c>
      <c r="B257" s="29" t="str">
        <f t="shared" si="28"/>
        <v/>
      </c>
      <c r="C257" s="135" t="str">
        <f t="shared" si="29"/>
        <v xml:space="preserve">  </v>
      </c>
      <c r="D257" s="29">
        <f>IFERROR(IF(I257="Matériels en faveur de la diversification, la réorientation, la reconversion des exploitations agricoles",1,COUNTIF(Matériels_OCS!$G$4:$G$342,C257)),"")</f>
        <v>0</v>
      </c>
      <c r="E257" s="135" t="str">
        <f t="shared" si="30"/>
        <v/>
      </c>
      <c r="H257" s="92"/>
      <c r="I257" s="89"/>
      <c r="J257" s="72"/>
      <c r="K257" s="87"/>
      <c r="L257" s="104" t="str">
        <f t="shared" si="31"/>
        <v/>
      </c>
      <c r="M257" s="103" t="str">
        <f t="shared" si="32"/>
        <v/>
      </c>
      <c r="N257" s="102" t="str">
        <f t="shared" si="33"/>
        <v/>
      </c>
      <c r="O257" s="90"/>
      <c r="P257" s="101" t="str">
        <f t="shared" si="34"/>
        <v/>
      </c>
      <c r="Q257" s="95"/>
      <c r="R257" s="93"/>
      <c r="S257" s="94"/>
      <c r="T257" s="94"/>
      <c r="U257" s="94"/>
      <c r="V257" s="100" t="str">
        <f t="shared" si="35"/>
        <v/>
      </c>
      <c r="W257" s="90"/>
      <c r="X257" s="6"/>
    </row>
    <row r="258" spans="1:24" ht="57.75" customHeight="1" x14ac:dyDescent="0.3">
      <c r="A258" s="29" t="str">
        <f t="shared" si="27"/>
        <v/>
      </c>
      <c r="B258" s="29" t="str">
        <f t="shared" si="28"/>
        <v/>
      </c>
      <c r="C258" s="135" t="str">
        <f t="shared" si="29"/>
        <v xml:space="preserve">  </v>
      </c>
      <c r="D258" s="29">
        <f>IFERROR(IF(I258="Matériels en faveur de la diversification, la réorientation, la reconversion des exploitations agricoles",1,COUNTIF(Matériels_OCS!$G$4:$G$342,C258)),"")</f>
        <v>0</v>
      </c>
      <c r="E258" s="135" t="str">
        <f t="shared" si="30"/>
        <v/>
      </c>
      <c r="H258" s="92"/>
      <c r="I258" s="89"/>
      <c r="J258" s="72"/>
      <c r="K258" s="87"/>
      <c r="L258" s="104" t="str">
        <f t="shared" si="31"/>
        <v/>
      </c>
      <c r="M258" s="103" t="str">
        <f t="shared" si="32"/>
        <v/>
      </c>
      <c r="N258" s="102" t="str">
        <f t="shared" si="33"/>
        <v/>
      </c>
      <c r="O258" s="90"/>
      <c r="P258" s="101" t="str">
        <f t="shared" si="34"/>
        <v/>
      </c>
      <c r="Q258" s="95"/>
      <c r="R258" s="93"/>
      <c r="S258" s="94"/>
      <c r="T258" s="94"/>
      <c r="U258" s="94"/>
      <c r="V258" s="100" t="str">
        <f t="shared" si="35"/>
        <v/>
      </c>
      <c r="W258" s="90"/>
      <c r="X258" s="6"/>
    </row>
    <row r="259" spans="1:24" ht="57.75" customHeight="1" x14ac:dyDescent="0.3">
      <c r="A259" s="29" t="str">
        <f t="shared" si="27"/>
        <v/>
      </c>
      <c r="B259" s="29" t="str">
        <f t="shared" si="28"/>
        <v/>
      </c>
      <c r="C259" s="135" t="str">
        <f t="shared" si="29"/>
        <v xml:space="preserve">  </v>
      </c>
      <c r="D259" s="29">
        <f>IFERROR(IF(I259="Matériels en faveur de la diversification, la réorientation, la reconversion des exploitations agricoles",1,COUNTIF(Matériels_OCS!$G$4:$G$342,C259)),"")</f>
        <v>0</v>
      </c>
      <c r="E259" s="135" t="str">
        <f t="shared" si="30"/>
        <v/>
      </c>
      <c r="H259" s="92"/>
      <c r="I259" s="89"/>
      <c r="J259" s="72"/>
      <c r="K259" s="87"/>
      <c r="L259" s="104" t="str">
        <f t="shared" si="31"/>
        <v/>
      </c>
      <c r="M259" s="103" t="str">
        <f t="shared" si="32"/>
        <v/>
      </c>
      <c r="N259" s="102" t="str">
        <f t="shared" si="33"/>
        <v/>
      </c>
      <c r="O259" s="90"/>
      <c r="P259" s="101" t="str">
        <f t="shared" si="34"/>
        <v/>
      </c>
      <c r="Q259" s="95"/>
      <c r="R259" s="93"/>
      <c r="S259" s="94"/>
      <c r="T259" s="94"/>
      <c r="U259" s="94"/>
      <c r="V259" s="100" t="str">
        <f t="shared" si="35"/>
        <v/>
      </c>
      <c r="W259" s="90"/>
      <c r="X259" s="6"/>
    </row>
    <row r="260" spans="1:24" ht="57.75" customHeight="1" x14ac:dyDescent="0.3">
      <c r="A260" s="29" t="str">
        <f t="shared" si="27"/>
        <v/>
      </c>
      <c r="B260" s="29" t="str">
        <f t="shared" si="28"/>
        <v/>
      </c>
      <c r="C260" s="135" t="str">
        <f t="shared" si="29"/>
        <v xml:space="preserve">  </v>
      </c>
      <c r="D260" s="29">
        <f>IFERROR(IF(I260="Matériels en faveur de la diversification, la réorientation, la reconversion des exploitations agricoles",1,COUNTIF(Matériels_OCS!$G$4:$G$342,C260)),"")</f>
        <v>0</v>
      </c>
      <c r="E260" s="135" t="str">
        <f t="shared" si="30"/>
        <v/>
      </c>
      <c r="H260" s="92"/>
      <c r="I260" s="89"/>
      <c r="J260" s="72"/>
      <c r="K260" s="87"/>
      <c r="L260" s="104" t="str">
        <f t="shared" si="31"/>
        <v/>
      </c>
      <c r="M260" s="103" t="str">
        <f t="shared" si="32"/>
        <v/>
      </c>
      <c r="N260" s="102" t="str">
        <f t="shared" si="33"/>
        <v/>
      </c>
      <c r="O260" s="90"/>
      <c r="P260" s="101" t="str">
        <f t="shared" si="34"/>
        <v/>
      </c>
      <c r="Q260" s="95"/>
      <c r="R260" s="93"/>
      <c r="S260" s="94"/>
      <c r="T260" s="94"/>
      <c r="U260" s="94"/>
      <c r="V260" s="100" t="str">
        <f t="shared" si="35"/>
        <v/>
      </c>
      <c r="W260" s="90"/>
      <c r="X260" s="6"/>
    </row>
    <row r="261" spans="1:24" ht="57.75" customHeight="1" x14ac:dyDescent="0.3">
      <c r="A261" s="29" t="str">
        <f t="shared" si="27"/>
        <v/>
      </c>
      <c r="B261" s="29" t="str">
        <f t="shared" si="28"/>
        <v/>
      </c>
      <c r="C261" s="135" t="str">
        <f t="shared" si="29"/>
        <v xml:space="preserve">  </v>
      </c>
      <c r="D261" s="29">
        <f>IFERROR(IF(I261="Matériels en faveur de la diversification, la réorientation, la reconversion des exploitations agricoles",1,COUNTIF(Matériels_OCS!$G$4:$G$342,C261)),"")</f>
        <v>0</v>
      </c>
      <c r="E261" s="135" t="str">
        <f t="shared" si="30"/>
        <v/>
      </c>
      <c r="H261" s="92"/>
      <c r="I261" s="89"/>
      <c r="J261" s="72"/>
      <c r="K261" s="87"/>
      <c r="L261" s="104" t="str">
        <f t="shared" si="31"/>
        <v/>
      </c>
      <c r="M261" s="103" t="str">
        <f t="shared" si="32"/>
        <v/>
      </c>
      <c r="N261" s="102" t="str">
        <f t="shared" si="33"/>
        <v/>
      </c>
      <c r="O261" s="90"/>
      <c r="P261" s="101" t="str">
        <f t="shared" si="34"/>
        <v/>
      </c>
      <c r="Q261" s="95"/>
      <c r="R261" s="93"/>
      <c r="S261" s="94"/>
      <c r="T261" s="94"/>
      <c r="U261" s="94"/>
      <c r="V261" s="100" t="str">
        <f t="shared" si="35"/>
        <v/>
      </c>
      <c r="W261" s="90"/>
      <c r="X261" s="6"/>
    </row>
    <row r="262" spans="1:24" ht="57.75" customHeight="1" x14ac:dyDescent="0.3">
      <c r="A262" s="29" t="str">
        <f t="shared" si="27"/>
        <v/>
      </c>
      <c r="B262" s="29" t="str">
        <f t="shared" si="28"/>
        <v/>
      </c>
      <c r="C262" s="135" t="str">
        <f t="shared" si="29"/>
        <v xml:space="preserve">  </v>
      </c>
      <c r="D262" s="29">
        <f>IFERROR(IF(I262="Matériels en faveur de la diversification, la réorientation, la reconversion des exploitations agricoles",1,COUNTIF(Matériels_OCS!$G$4:$G$342,C262)),"")</f>
        <v>0</v>
      </c>
      <c r="E262" s="135" t="str">
        <f t="shared" si="30"/>
        <v/>
      </c>
      <c r="H262" s="92"/>
      <c r="I262" s="89"/>
      <c r="J262" s="72"/>
      <c r="K262" s="87"/>
      <c r="L262" s="104" t="str">
        <f t="shared" si="31"/>
        <v/>
      </c>
      <c r="M262" s="103" t="str">
        <f t="shared" si="32"/>
        <v/>
      </c>
      <c r="N262" s="102" t="str">
        <f t="shared" si="33"/>
        <v/>
      </c>
      <c r="O262" s="90"/>
      <c r="P262" s="101" t="str">
        <f t="shared" si="34"/>
        <v/>
      </c>
      <c r="Q262" s="95"/>
      <c r="R262" s="93"/>
      <c r="S262" s="94"/>
      <c r="T262" s="94"/>
      <c r="U262" s="94"/>
      <c r="V262" s="100" t="str">
        <f t="shared" si="35"/>
        <v/>
      </c>
      <c r="W262" s="90"/>
      <c r="X262" s="6"/>
    </row>
    <row r="263" spans="1:24" ht="57.75" customHeight="1" x14ac:dyDescent="0.3">
      <c r="A263" s="29" t="str">
        <f t="shared" si="27"/>
        <v/>
      </c>
      <c r="B263" s="29" t="str">
        <f t="shared" si="28"/>
        <v/>
      </c>
      <c r="C263" s="135" t="str">
        <f t="shared" si="29"/>
        <v xml:space="preserve">  </v>
      </c>
      <c r="D263" s="29">
        <f>IFERROR(IF(I263="Matériels en faveur de la diversification, la réorientation, la reconversion des exploitations agricoles",1,COUNTIF(Matériels_OCS!$G$4:$G$342,C263)),"")</f>
        <v>0</v>
      </c>
      <c r="E263" s="135" t="str">
        <f t="shared" si="30"/>
        <v/>
      </c>
      <c r="H263" s="92"/>
      <c r="I263" s="89"/>
      <c r="J263" s="72"/>
      <c r="K263" s="87"/>
      <c r="L263" s="104" t="str">
        <f t="shared" si="31"/>
        <v/>
      </c>
      <c r="M263" s="103" t="str">
        <f t="shared" si="32"/>
        <v/>
      </c>
      <c r="N263" s="102" t="str">
        <f t="shared" si="33"/>
        <v/>
      </c>
      <c r="O263" s="90"/>
      <c r="P263" s="101" t="str">
        <f t="shared" si="34"/>
        <v/>
      </c>
      <c r="Q263" s="95"/>
      <c r="R263" s="93"/>
      <c r="S263" s="94"/>
      <c r="T263" s="94"/>
      <c r="U263" s="94"/>
      <c r="V263" s="100" t="str">
        <f t="shared" si="35"/>
        <v/>
      </c>
      <c r="W263" s="90"/>
      <c r="X263" s="6"/>
    </row>
    <row r="264" spans="1:24" ht="57.75" customHeight="1" x14ac:dyDescent="0.3">
      <c r="A264" s="29" t="str">
        <f t="shared" si="27"/>
        <v/>
      </c>
      <c r="B264" s="29" t="str">
        <f t="shared" si="28"/>
        <v/>
      </c>
      <c r="C264" s="135" t="str">
        <f t="shared" si="29"/>
        <v xml:space="preserve">  </v>
      </c>
      <c r="D264" s="29">
        <f>IFERROR(IF(I264="Matériels en faveur de la diversification, la réorientation, la reconversion des exploitations agricoles",1,COUNTIF(Matériels_OCS!$G$4:$G$342,C264)),"")</f>
        <v>0</v>
      </c>
      <c r="E264" s="135" t="str">
        <f t="shared" si="30"/>
        <v/>
      </c>
      <c r="H264" s="92"/>
      <c r="I264" s="89"/>
      <c r="J264" s="72"/>
      <c r="K264" s="87"/>
      <c r="L264" s="104" t="str">
        <f t="shared" si="31"/>
        <v/>
      </c>
      <c r="M264" s="103" t="str">
        <f t="shared" si="32"/>
        <v/>
      </c>
      <c r="N264" s="102" t="str">
        <f t="shared" si="33"/>
        <v/>
      </c>
      <c r="O264" s="90"/>
      <c r="P264" s="101" t="str">
        <f t="shared" si="34"/>
        <v/>
      </c>
      <c r="Q264" s="95"/>
      <c r="R264" s="93"/>
      <c r="S264" s="94"/>
      <c r="T264" s="94"/>
      <c r="U264" s="94"/>
      <c r="V264" s="100" t="str">
        <f t="shared" si="35"/>
        <v/>
      </c>
      <c r="W264" s="90"/>
      <c r="X264" s="6"/>
    </row>
    <row r="265" spans="1:24" ht="57.75" customHeight="1" x14ac:dyDescent="0.3">
      <c r="A265" s="29" t="str">
        <f t="shared" si="27"/>
        <v/>
      </c>
      <c r="B265" s="29" t="str">
        <f t="shared" si="28"/>
        <v/>
      </c>
      <c r="C265" s="135" t="str">
        <f t="shared" si="29"/>
        <v xml:space="preserve">  </v>
      </c>
      <c r="D265" s="29">
        <f>IFERROR(IF(I265="Matériels en faveur de la diversification, la réorientation, la reconversion des exploitations agricoles",1,COUNTIF(Matériels_OCS!$G$4:$G$342,C265)),"")</f>
        <v>0</v>
      </c>
      <c r="E265" s="135" t="str">
        <f t="shared" si="30"/>
        <v/>
      </c>
      <c r="H265" s="92"/>
      <c r="I265" s="89"/>
      <c r="J265" s="72"/>
      <c r="K265" s="87"/>
      <c r="L265" s="104" t="str">
        <f t="shared" si="31"/>
        <v/>
      </c>
      <c r="M265" s="103" t="str">
        <f t="shared" si="32"/>
        <v/>
      </c>
      <c r="N265" s="102" t="str">
        <f t="shared" si="33"/>
        <v/>
      </c>
      <c r="O265" s="90"/>
      <c r="P265" s="101" t="str">
        <f t="shared" si="34"/>
        <v/>
      </c>
      <c r="Q265" s="95"/>
      <c r="R265" s="93"/>
      <c r="S265" s="94"/>
      <c r="T265" s="94"/>
      <c r="U265" s="94"/>
      <c r="V265" s="100" t="str">
        <f t="shared" si="35"/>
        <v/>
      </c>
      <c r="W265" s="90"/>
      <c r="X265" s="6"/>
    </row>
    <row r="266" spans="1:24" ht="57.75" customHeight="1" x14ac:dyDescent="0.3">
      <c r="A266" s="29" t="str">
        <f t="shared" si="27"/>
        <v/>
      </c>
      <c r="B266" s="29" t="str">
        <f t="shared" si="28"/>
        <v/>
      </c>
      <c r="C266" s="135" t="str">
        <f t="shared" si="29"/>
        <v xml:space="preserve">  </v>
      </c>
      <c r="D266" s="29">
        <f>IFERROR(IF(I266="Matériels en faveur de la diversification, la réorientation, la reconversion des exploitations agricoles",1,COUNTIF(Matériels_OCS!$G$4:$G$342,C266)),"")</f>
        <v>0</v>
      </c>
      <c r="E266" s="135" t="str">
        <f t="shared" si="30"/>
        <v/>
      </c>
      <c r="H266" s="92"/>
      <c r="I266" s="89"/>
      <c r="J266" s="72"/>
      <c r="K266" s="87"/>
      <c r="L266" s="104" t="str">
        <f t="shared" si="31"/>
        <v/>
      </c>
      <c r="M266" s="103" t="str">
        <f t="shared" si="32"/>
        <v/>
      </c>
      <c r="N266" s="102" t="str">
        <f t="shared" si="33"/>
        <v/>
      </c>
      <c r="O266" s="90"/>
      <c r="P266" s="101" t="str">
        <f t="shared" si="34"/>
        <v/>
      </c>
      <c r="Q266" s="95"/>
      <c r="R266" s="93"/>
      <c r="S266" s="94"/>
      <c r="T266" s="94"/>
      <c r="U266" s="94"/>
      <c r="V266" s="100" t="str">
        <f t="shared" si="35"/>
        <v/>
      </c>
      <c r="W266" s="90"/>
      <c r="X266" s="6"/>
    </row>
    <row r="267" spans="1:24" ht="57.75" customHeight="1" x14ac:dyDescent="0.3">
      <c r="A267" s="29" t="str">
        <f t="shared" si="27"/>
        <v/>
      </c>
      <c r="B267" s="29" t="str">
        <f t="shared" si="28"/>
        <v/>
      </c>
      <c r="C267" s="135" t="str">
        <f t="shared" si="29"/>
        <v xml:space="preserve">  </v>
      </c>
      <c r="D267" s="29">
        <f>IFERROR(IF(I267="Matériels en faveur de la diversification, la réorientation, la reconversion des exploitations agricoles",1,COUNTIF(Matériels_OCS!$G$4:$G$342,C267)),"")</f>
        <v>0</v>
      </c>
      <c r="E267" s="135" t="str">
        <f t="shared" si="30"/>
        <v/>
      </c>
      <c r="H267" s="92"/>
      <c r="I267" s="89"/>
      <c r="J267" s="72"/>
      <c r="K267" s="87"/>
      <c r="L267" s="104" t="str">
        <f t="shared" si="31"/>
        <v/>
      </c>
      <c r="M267" s="103" t="str">
        <f t="shared" si="32"/>
        <v/>
      </c>
      <c r="N267" s="102" t="str">
        <f t="shared" si="33"/>
        <v/>
      </c>
      <c r="O267" s="90"/>
      <c r="P267" s="101" t="str">
        <f t="shared" si="34"/>
        <v/>
      </c>
      <c r="Q267" s="95"/>
      <c r="R267" s="93"/>
      <c r="S267" s="94"/>
      <c r="T267" s="94"/>
      <c r="U267" s="94"/>
      <c r="V267" s="100" t="str">
        <f t="shared" si="35"/>
        <v/>
      </c>
      <c r="W267" s="90"/>
      <c r="X267" s="6"/>
    </row>
    <row r="268" spans="1:24" ht="57.75" customHeight="1" x14ac:dyDescent="0.3">
      <c r="A268" s="29" t="str">
        <f t="shared" si="27"/>
        <v/>
      </c>
      <c r="B268" s="29" t="str">
        <f t="shared" si="28"/>
        <v/>
      </c>
      <c r="C268" s="135" t="str">
        <f t="shared" si="29"/>
        <v xml:space="preserve">  </v>
      </c>
      <c r="D268" s="29">
        <f>IFERROR(IF(I268="Matériels en faveur de la diversification, la réorientation, la reconversion des exploitations agricoles",1,COUNTIF(Matériels_OCS!$G$4:$G$342,C268)),"")</f>
        <v>0</v>
      </c>
      <c r="E268" s="135" t="str">
        <f t="shared" si="30"/>
        <v/>
      </c>
      <c r="H268" s="92"/>
      <c r="I268" s="89"/>
      <c r="J268" s="72"/>
      <c r="K268" s="87"/>
      <c r="L268" s="104" t="str">
        <f t="shared" si="31"/>
        <v/>
      </c>
      <c r="M268" s="103" t="str">
        <f t="shared" si="32"/>
        <v/>
      </c>
      <c r="N268" s="102" t="str">
        <f t="shared" si="33"/>
        <v/>
      </c>
      <c r="O268" s="90"/>
      <c r="P268" s="101" t="str">
        <f t="shared" si="34"/>
        <v/>
      </c>
      <c r="Q268" s="95"/>
      <c r="R268" s="93"/>
      <c r="S268" s="94"/>
      <c r="T268" s="94"/>
      <c r="U268" s="94"/>
      <c r="V268" s="100" t="str">
        <f t="shared" si="35"/>
        <v/>
      </c>
      <c r="W268" s="90"/>
      <c r="X268" s="6"/>
    </row>
    <row r="269" spans="1:24" ht="57.75" customHeight="1" x14ac:dyDescent="0.3">
      <c r="A269" s="29" t="str">
        <f t="shared" ref="A269:A332" si="36">IFERROR(INDEX(valeur,MATCH(I269,Type,0)),"")</f>
        <v/>
      </c>
      <c r="B269" s="29" t="str">
        <f t="shared" ref="B269:B332" si="37">IFERROR(INDEX(Nature,MATCH(J269,NatMat,0)),"")</f>
        <v/>
      </c>
      <c r="C269" s="135" t="str">
        <f t="shared" ref="C269:C332" si="38">IFERROR(A269&amp;" "&amp;B269&amp;" "&amp;K269,"")</f>
        <v xml:space="preserve">  </v>
      </c>
      <c r="D269" s="29">
        <f>IFERROR(IF(I269="Matériels en faveur de la diversification, la réorientation, la reconversion des exploitations agricoles",1,COUNTIF(Matériels_OCS!$G$4:$G$342,C269)),"")</f>
        <v>0</v>
      </c>
      <c r="E269" s="135" t="str">
        <f t="shared" ref="E269:E332" si="39">IFERROR(IF(ISBLANK(J269),"",IF(OR(D269&gt;0,I269="Matériels en faveur de la démonstration, la vulgarisation ou l'innovation des pratiques agricoles"),"OK","Matériel Non concerné")),"")</f>
        <v/>
      </c>
      <c r="H269" s="92"/>
      <c r="I269" s="89"/>
      <c r="J269" s="72"/>
      <c r="K269" s="87"/>
      <c r="L269" s="104" t="str">
        <f t="shared" ref="L269:L332" si="40">IFERROR(IF(ISBLANK(K269),"",IF(E269="Matériel Non concerné",E269&amp;" "&amp;"modifier le Type de Matériels",IF(AND(J269&lt;&gt;"",D269=0),"sans OCS",INDEX(Genre,MATCH(C269,OCS,0))))),"")</f>
        <v/>
      </c>
      <c r="M269" s="103" t="str">
        <f t="shared" ref="M269:M332" si="41">IFERROR(IF(L269="sans OCS","",(INDEX(Montant,MATCH(C269,OCS,0)))),"")</f>
        <v/>
      </c>
      <c r="N269" s="102" t="str">
        <f t="shared" ref="N269:N332" si="42">IFERROR(IF(L269="sans OCS","",(INDEX(Unité,MATCH(C269,OCS,0)))),"")</f>
        <v/>
      </c>
      <c r="O269" s="90"/>
      <c r="P269" s="101" t="str">
        <f t="shared" si="34"/>
        <v/>
      </c>
      <c r="Q269" s="95"/>
      <c r="R269" s="93"/>
      <c r="S269" s="94"/>
      <c r="T269" s="94"/>
      <c r="U269" s="94"/>
      <c r="V269" s="100" t="str">
        <f t="shared" si="35"/>
        <v/>
      </c>
      <c r="W269" s="90"/>
      <c r="X269" s="6"/>
    </row>
    <row r="270" spans="1:24" ht="57.75" customHeight="1" x14ac:dyDescent="0.3">
      <c r="A270" s="29" t="str">
        <f t="shared" si="36"/>
        <v/>
      </c>
      <c r="B270" s="29" t="str">
        <f t="shared" si="37"/>
        <v/>
      </c>
      <c r="C270" s="135" t="str">
        <f t="shared" si="38"/>
        <v xml:space="preserve">  </v>
      </c>
      <c r="D270" s="29">
        <f>IFERROR(IF(I270="Matériels en faveur de la diversification, la réorientation, la reconversion des exploitations agricoles",1,COUNTIF(Matériels_OCS!$G$4:$G$342,C270)),"")</f>
        <v>0</v>
      </c>
      <c r="E270" s="135" t="str">
        <f t="shared" si="39"/>
        <v/>
      </c>
      <c r="H270" s="92"/>
      <c r="I270" s="89"/>
      <c r="J270" s="72"/>
      <c r="K270" s="87"/>
      <c r="L270" s="104" t="str">
        <f t="shared" si="40"/>
        <v/>
      </c>
      <c r="M270" s="103" t="str">
        <f t="shared" si="41"/>
        <v/>
      </c>
      <c r="N270" s="102" t="str">
        <f t="shared" si="42"/>
        <v/>
      </c>
      <c r="O270" s="90"/>
      <c r="P270" s="101" t="str">
        <f t="shared" ref="P270:P333" si="43">IFERROR(IF(L270="Barème",M270*O270,IF(L270="Forfait",M270*O270,"")),"")</f>
        <v/>
      </c>
      <c r="Q270" s="95"/>
      <c r="R270" s="93"/>
      <c r="S270" s="94"/>
      <c r="T270" s="94"/>
      <c r="U270" s="94"/>
      <c r="V270" s="100" t="str">
        <f t="shared" ref="V270:V333" si="44">IF(AND((L270)&lt;&gt;"",ISBLANK(S270)),"Renseigner obligatoirement le Devis 1",IF(AND(K270="Tracteur agricole",COUNTIF(K$13:K$401,"Tracteur agricole")&gt;1),"1 tracteur éligible par dossier",IF(AND(P270="",ISBLANK(S270)),"",IF(AND(P270="",S270&gt;0),S270,P270))))</f>
        <v/>
      </c>
      <c r="W270" s="90"/>
      <c r="X270" s="6"/>
    </row>
    <row r="271" spans="1:24" ht="57.75" customHeight="1" x14ac:dyDescent="0.3">
      <c r="A271" s="29" t="str">
        <f t="shared" si="36"/>
        <v/>
      </c>
      <c r="B271" s="29" t="str">
        <f t="shared" si="37"/>
        <v/>
      </c>
      <c r="C271" s="135" t="str">
        <f t="shared" si="38"/>
        <v xml:space="preserve">  </v>
      </c>
      <c r="D271" s="29">
        <f>IFERROR(IF(I271="Matériels en faveur de la diversification, la réorientation, la reconversion des exploitations agricoles",1,COUNTIF(Matériels_OCS!$G$4:$G$342,C271)),"")</f>
        <v>0</v>
      </c>
      <c r="E271" s="135" t="str">
        <f t="shared" si="39"/>
        <v/>
      </c>
      <c r="H271" s="92"/>
      <c r="I271" s="89"/>
      <c r="J271" s="72"/>
      <c r="K271" s="87"/>
      <c r="L271" s="104" t="str">
        <f t="shared" si="40"/>
        <v/>
      </c>
      <c r="M271" s="103" t="str">
        <f t="shared" si="41"/>
        <v/>
      </c>
      <c r="N271" s="102" t="str">
        <f t="shared" si="42"/>
        <v/>
      </c>
      <c r="O271" s="90"/>
      <c r="P271" s="101" t="str">
        <f t="shared" si="43"/>
        <v/>
      </c>
      <c r="Q271" s="95"/>
      <c r="R271" s="93"/>
      <c r="S271" s="94"/>
      <c r="T271" s="94"/>
      <c r="U271" s="94"/>
      <c r="V271" s="100" t="str">
        <f t="shared" si="44"/>
        <v/>
      </c>
      <c r="W271" s="90"/>
      <c r="X271" s="6"/>
    </row>
    <row r="272" spans="1:24" ht="57.75" customHeight="1" x14ac:dyDescent="0.3">
      <c r="A272" s="29" t="str">
        <f t="shared" si="36"/>
        <v/>
      </c>
      <c r="B272" s="29" t="str">
        <f t="shared" si="37"/>
        <v/>
      </c>
      <c r="C272" s="135" t="str">
        <f t="shared" si="38"/>
        <v xml:space="preserve">  </v>
      </c>
      <c r="D272" s="29">
        <f>IFERROR(IF(I272="Matériels en faveur de la diversification, la réorientation, la reconversion des exploitations agricoles",1,COUNTIF(Matériels_OCS!$G$4:$G$342,C272)),"")</f>
        <v>0</v>
      </c>
      <c r="E272" s="135" t="str">
        <f t="shared" si="39"/>
        <v/>
      </c>
      <c r="H272" s="92"/>
      <c r="I272" s="89"/>
      <c r="J272" s="72"/>
      <c r="K272" s="87"/>
      <c r="L272" s="104" t="str">
        <f t="shared" si="40"/>
        <v/>
      </c>
      <c r="M272" s="103" t="str">
        <f t="shared" si="41"/>
        <v/>
      </c>
      <c r="N272" s="102" t="str">
        <f t="shared" si="42"/>
        <v/>
      </c>
      <c r="O272" s="90"/>
      <c r="P272" s="101" t="str">
        <f t="shared" si="43"/>
        <v/>
      </c>
      <c r="Q272" s="95"/>
      <c r="R272" s="93"/>
      <c r="S272" s="94"/>
      <c r="T272" s="94"/>
      <c r="U272" s="94"/>
      <c r="V272" s="100" t="str">
        <f t="shared" si="44"/>
        <v/>
      </c>
      <c r="W272" s="90"/>
      <c r="X272" s="6"/>
    </row>
    <row r="273" spans="1:24" ht="57.75" customHeight="1" x14ac:dyDescent="0.3">
      <c r="A273" s="29" t="str">
        <f t="shared" si="36"/>
        <v/>
      </c>
      <c r="B273" s="29" t="str">
        <f t="shared" si="37"/>
        <v/>
      </c>
      <c r="C273" s="135" t="str">
        <f t="shared" si="38"/>
        <v xml:space="preserve">  </v>
      </c>
      <c r="D273" s="29">
        <f>IFERROR(IF(I273="Matériels en faveur de la diversification, la réorientation, la reconversion des exploitations agricoles",1,COUNTIF(Matériels_OCS!$G$4:$G$342,C273)),"")</f>
        <v>0</v>
      </c>
      <c r="E273" s="135" t="str">
        <f t="shared" si="39"/>
        <v/>
      </c>
      <c r="H273" s="92"/>
      <c r="I273" s="89"/>
      <c r="J273" s="72"/>
      <c r="K273" s="87"/>
      <c r="L273" s="104" t="str">
        <f t="shared" si="40"/>
        <v/>
      </c>
      <c r="M273" s="103" t="str">
        <f t="shared" si="41"/>
        <v/>
      </c>
      <c r="N273" s="102" t="str">
        <f t="shared" si="42"/>
        <v/>
      </c>
      <c r="O273" s="90"/>
      <c r="P273" s="101" t="str">
        <f t="shared" si="43"/>
        <v/>
      </c>
      <c r="Q273" s="95"/>
      <c r="R273" s="93"/>
      <c r="S273" s="94"/>
      <c r="T273" s="94"/>
      <c r="U273" s="94"/>
      <c r="V273" s="100" t="str">
        <f t="shared" si="44"/>
        <v/>
      </c>
      <c r="W273" s="90"/>
      <c r="X273" s="6"/>
    </row>
    <row r="274" spans="1:24" ht="57.75" customHeight="1" x14ac:dyDescent="0.3">
      <c r="A274" s="29" t="str">
        <f t="shared" si="36"/>
        <v/>
      </c>
      <c r="B274" s="29" t="str">
        <f t="shared" si="37"/>
        <v/>
      </c>
      <c r="C274" s="135" t="str">
        <f t="shared" si="38"/>
        <v xml:space="preserve">  </v>
      </c>
      <c r="D274" s="29">
        <f>IFERROR(IF(I274="Matériels en faveur de la diversification, la réorientation, la reconversion des exploitations agricoles",1,COUNTIF(Matériels_OCS!$G$4:$G$342,C274)),"")</f>
        <v>0</v>
      </c>
      <c r="E274" s="135" t="str">
        <f t="shared" si="39"/>
        <v/>
      </c>
      <c r="H274" s="92"/>
      <c r="I274" s="89"/>
      <c r="J274" s="72"/>
      <c r="K274" s="87"/>
      <c r="L274" s="104" t="str">
        <f t="shared" si="40"/>
        <v/>
      </c>
      <c r="M274" s="103" t="str">
        <f t="shared" si="41"/>
        <v/>
      </c>
      <c r="N274" s="102" t="str">
        <f t="shared" si="42"/>
        <v/>
      </c>
      <c r="O274" s="90"/>
      <c r="P274" s="101" t="str">
        <f t="shared" si="43"/>
        <v/>
      </c>
      <c r="Q274" s="95"/>
      <c r="R274" s="93"/>
      <c r="S274" s="94"/>
      <c r="T274" s="94"/>
      <c r="U274" s="94"/>
      <c r="V274" s="100" t="str">
        <f t="shared" si="44"/>
        <v/>
      </c>
      <c r="W274" s="90"/>
      <c r="X274" s="6"/>
    </row>
    <row r="275" spans="1:24" ht="57.75" customHeight="1" x14ac:dyDescent="0.3">
      <c r="A275" s="29" t="str">
        <f t="shared" si="36"/>
        <v/>
      </c>
      <c r="B275" s="29" t="str">
        <f t="shared" si="37"/>
        <v/>
      </c>
      <c r="C275" s="135" t="str">
        <f t="shared" si="38"/>
        <v xml:space="preserve">  </v>
      </c>
      <c r="D275" s="29">
        <f>IFERROR(IF(I275="Matériels en faveur de la diversification, la réorientation, la reconversion des exploitations agricoles",1,COUNTIF(Matériels_OCS!$G$4:$G$342,C275)),"")</f>
        <v>0</v>
      </c>
      <c r="E275" s="135" t="str">
        <f t="shared" si="39"/>
        <v/>
      </c>
      <c r="H275" s="92"/>
      <c r="I275" s="89"/>
      <c r="J275" s="72"/>
      <c r="K275" s="87"/>
      <c r="L275" s="104" t="str">
        <f t="shared" si="40"/>
        <v/>
      </c>
      <c r="M275" s="103" t="str">
        <f t="shared" si="41"/>
        <v/>
      </c>
      <c r="N275" s="102" t="str">
        <f t="shared" si="42"/>
        <v/>
      </c>
      <c r="O275" s="90"/>
      <c r="P275" s="101" t="str">
        <f t="shared" si="43"/>
        <v/>
      </c>
      <c r="Q275" s="95"/>
      <c r="R275" s="93"/>
      <c r="S275" s="94"/>
      <c r="T275" s="94"/>
      <c r="U275" s="94"/>
      <c r="V275" s="100" t="str">
        <f t="shared" si="44"/>
        <v/>
      </c>
      <c r="W275" s="90"/>
      <c r="X275" s="6"/>
    </row>
    <row r="276" spans="1:24" ht="57.75" customHeight="1" x14ac:dyDescent="0.3">
      <c r="A276" s="29" t="str">
        <f t="shared" si="36"/>
        <v/>
      </c>
      <c r="B276" s="29" t="str">
        <f t="shared" si="37"/>
        <v/>
      </c>
      <c r="C276" s="135" t="str">
        <f t="shared" si="38"/>
        <v xml:space="preserve">  </v>
      </c>
      <c r="D276" s="29">
        <f>IFERROR(IF(I276="Matériels en faveur de la diversification, la réorientation, la reconversion des exploitations agricoles",1,COUNTIF(Matériels_OCS!$G$4:$G$342,C276)),"")</f>
        <v>0</v>
      </c>
      <c r="E276" s="135" t="str">
        <f t="shared" si="39"/>
        <v/>
      </c>
      <c r="H276" s="92"/>
      <c r="I276" s="89"/>
      <c r="J276" s="72"/>
      <c r="K276" s="87"/>
      <c r="L276" s="104" t="str">
        <f t="shared" si="40"/>
        <v/>
      </c>
      <c r="M276" s="103" t="str">
        <f t="shared" si="41"/>
        <v/>
      </c>
      <c r="N276" s="102" t="str">
        <f t="shared" si="42"/>
        <v/>
      </c>
      <c r="O276" s="90"/>
      <c r="P276" s="101" t="str">
        <f t="shared" si="43"/>
        <v/>
      </c>
      <c r="Q276" s="95"/>
      <c r="R276" s="93"/>
      <c r="S276" s="94"/>
      <c r="T276" s="94"/>
      <c r="U276" s="94"/>
      <c r="V276" s="100" t="str">
        <f t="shared" si="44"/>
        <v/>
      </c>
      <c r="W276" s="90"/>
      <c r="X276" s="6"/>
    </row>
    <row r="277" spans="1:24" ht="57.75" customHeight="1" x14ac:dyDescent="0.3">
      <c r="A277" s="29" t="str">
        <f t="shared" si="36"/>
        <v/>
      </c>
      <c r="B277" s="29" t="str">
        <f t="shared" si="37"/>
        <v/>
      </c>
      <c r="C277" s="135" t="str">
        <f t="shared" si="38"/>
        <v xml:space="preserve">  </v>
      </c>
      <c r="D277" s="29">
        <f>IFERROR(IF(I277="Matériels en faveur de la diversification, la réorientation, la reconversion des exploitations agricoles",1,COUNTIF(Matériels_OCS!$G$4:$G$342,C277)),"")</f>
        <v>0</v>
      </c>
      <c r="E277" s="135" t="str">
        <f t="shared" si="39"/>
        <v/>
      </c>
      <c r="H277" s="92"/>
      <c r="I277" s="89"/>
      <c r="J277" s="72"/>
      <c r="K277" s="87"/>
      <c r="L277" s="104" t="str">
        <f t="shared" si="40"/>
        <v/>
      </c>
      <c r="M277" s="103" t="str">
        <f t="shared" si="41"/>
        <v/>
      </c>
      <c r="N277" s="102" t="str">
        <f t="shared" si="42"/>
        <v/>
      </c>
      <c r="O277" s="90"/>
      <c r="P277" s="101" t="str">
        <f t="shared" si="43"/>
        <v/>
      </c>
      <c r="Q277" s="95"/>
      <c r="R277" s="93"/>
      <c r="S277" s="94"/>
      <c r="T277" s="94"/>
      <c r="U277" s="94"/>
      <c r="V277" s="100" t="str">
        <f t="shared" si="44"/>
        <v/>
      </c>
      <c r="W277" s="90"/>
      <c r="X277" s="6"/>
    </row>
    <row r="278" spans="1:24" ht="57.75" customHeight="1" x14ac:dyDescent="0.3">
      <c r="A278" s="29" t="str">
        <f t="shared" si="36"/>
        <v/>
      </c>
      <c r="B278" s="29" t="str">
        <f t="shared" si="37"/>
        <v/>
      </c>
      <c r="C278" s="135" t="str">
        <f t="shared" si="38"/>
        <v xml:space="preserve">  </v>
      </c>
      <c r="D278" s="29">
        <f>IFERROR(IF(I278="Matériels en faveur de la diversification, la réorientation, la reconversion des exploitations agricoles",1,COUNTIF(Matériels_OCS!$G$4:$G$342,C278)),"")</f>
        <v>0</v>
      </c>
      <c r="E278" s="135" t="str">
        <f t="shared" si="39"/>
        <v/>
      </c>
      <c r="H278" s="92"/>
      <c r="I278" s="89"/>
      <c r="J278" s="72"/>
      <c r="K278" s="87"/>
      <c r="L278" s="104" t="str">
        <f t="shared" si="40"/>
        <v/>
      </c>
      <c r="M278" s="103" t="str">
        <f t="shared" si="41"/>
        <v/>
      </c>
      <c r="N278" s="102" t="str">
        <f t="shared" si="42"/>
        <v/>
      </c>
      <c r="O278" s="90"/>
      <c r="P278" s="101" t="str">
        <f t="shared" si="43"/>
        <v/>
      </c>
      <c r="Q278" s="95"/>
      <c r="R278" s="93"/>
      <c r="S278" s="94"/>
      <c r="T278" s="94"/>
      <c r="U278" s="94"/>
      <c r="V278" s="100" t="str">
        <f t="shared" si="44"/>
        <v/>
      </c>
      <c r="W278" s="90"/>
      <c r="X278" s="6"/>
    </row>
    <row r="279" spans="1:24" ht="57.75" customHeight="1" x14ac:dyDescent="0.3">
      <c r="A279" s="29" t="str">
        <f t="shared" si="36"/>
        <v/>
      </c>
      <c r="B279" s="29" t="str">
        <f t="shared" si="37"/>
        <v/>
      </c>
      <c r="C279" s="135" t="str">
        <f t="shared" si="38"/>
        <v xml:space="preserve">  </v>
      </c>
      <c r="D279" s="29">
        <f>IFERROR(IF(I279="Matériels en faveur de la diversification, la réorientation, la reconversion des exploitations agricoles",1,COUNTIF(Matériels_OCS!$G$4:$G$342,C279)),"")</f>
        <v>0</v>
      </c>
      <c r="E279" s="135" t="str">
        <f t="shared" si="39"/>
        <v/>
      </c>
      <c r="H279" s="92"/>
      <c r="I279" s="89"/>
      <c r="J279" s="72"/>
      <c r="K279" s="87"/>
      <c r="L279" s="104" t="str">
        <f t="shared" si="40"/>
        <v/>
      </c>
      <c r="M279" s="103" t="str">
        <f t="shared" si="41"/>
        <v/>
      </c>
      <c r="N279" s="102" t="str">
        <f t="shared" si="42"/>
        <v/>
      </c>
      <c r="O279" s="90"/>
      <c r="P279" s="101" t="str">
        <f t="shared" si="43"/>
        <v/>
      </c>
      <c r="Q279" s="95"/>
      <c r="R279" s="93"/>
      <c r="S279" s="94"/>
      <c r="T279" s="94"/>
      <c r="U279" s="94"/>
      <c r="V279" s="100" t="str">
        <f t="shared" si="44"/>
        <v/>
      </c>
      <c r="W279" s="90"/>
      <c r="X279" s="6"/>
    </row>
    <row r="280" spans="1:24" ht="57.75" customHeight="1" x14ac:dyDescent="0.3">
      <c r="A280" s="29" t="str">
        <f t="shared" si="36"/>
        <v/>
      </c>
      <c r="B280" s="29" t="str">
        <f t="shared" si="37"/>
        <v/>
      </c>
      <c r="C280" s="135" t="str">
        <f t="shared" si="38"/>
        <v xml:space="preserve">  </v>
      </c>
      <c r="D280" s="29">
        <f>IFERROR(IF(I280="Matériels en faveur de la diversification, la réorientation, la reconversion des exploitations agricoles",1,COUNTIF(Matériels_OCS!$G$4:$G$342,C280)),"")</f>
        <v>0</v>
      </c>
      <c r="E280" s="135" t="str">
        <f t="shared" si="39"/>
        <v/>
      </c>
      <c r="H280" s="92"/>
      <c r="I280" s="89"/>
      <c r="J280" s="72"/>
      <c r="K280" s="87"/>
      <c r="L280" s="104" t="str">
        <f t="shared" si="40"/>
        <v/>
      </c>
      <c r="M280" s="103" t="str">
        <f t="shared" si="41"/>
        <v/>
      </c>
      <c r="N280" s="102" t="str">
        <f t="shared" si="42"/>
        <v/>
      </c>
      <c r="O280" s="90"/>
      <c r="P280" s="101" t="str">
        <f t="shared" si="43"/>
        <v/>
      </c>
      <c r="Q280" s="95"/>
      <c r="R280" s="93"/>
      <c r="S280" s="94"/>
      <c r="T280" s="94"/>
      <c r="U280" s="94"/>
      <c r="V280" s="100" t="str">
        <f t="shared" si="44"/>
        <v/>
      </c>
      <c r="W280" s="90"/>
      <c r="X280" s="6"/>
    </row>
    <row r="281" spans="1:24" ht="57.75" customHeight="1" x14ac:dyDescent="0.3">
      <c r="A281" s="29" t="str">
        <f t="shared" si="36"/>
        <v/>
      </c>
      <c r="B281" s="29" t="str">
        <f t="shared" si="37"/>
        <v/>
      </c>
      <c r="C281" s="135" t="str">
        <f t="shared" si="38"/>
        <v xml:space="preserve">  </v>
      </c>
      <c r="D281" s="29">
        <f>IFERROR(IF(I281="Matériels en faveur de la diversification, la réorientation, la reconversion des exploitations agricoles",1,COUNTIF(Matériels_OCS!$G$4:$G$342,C281)),"")</f>
        <v>0</v>
      </c>
      <c r="E281" s="135" t="str">
        <f t="shared" si="39"/>
        <v/>
      </c>
      <c r="H281" s="92"/>
      <c r="I281" s="89"/>
      <c r="J281" s="72"/>
      <c r="K281" s="87"/>
      <c r="L281" s="104" t="str">
        <f t="shared" si="40"/>
        <v/>
      </c>
      <c r="M281" s="103" t="str">
        <f t="shared" si="41"/>
        <v/>
      </c>
      <c r="N281" s="102" t="str">
        <f t="shared" si="42"/>
        <v/>
      </c>
      <c r="O281" s="90"/>
      <c r="P281" s="101" t="str">
        <f t="shared" si="43"/>
        <v/>
      </c>
      <c r="Q281" s="95"/>
      <c r="R281" s="93"/>
      <c r="S281" s="94"/>
      <c r="T281" s="94"/>
      <c r="U281" s="94"/>
      <c r="V281" s="100" t="str">
        <f t="shared" si="44"/>
        <v/>
      </c>
      <c r="W281" s="90"/>
      <c r="X281" s="6"/>
    </row>
    <row r="282" spans="1:24" ht="57.75" customHeight="1" x14ac:dyDescent="0.3">
      <c r="A282" s="29" t="str">
        <f t="shared" si="36"/>
        <v/>
      </c>
      <c r="B282" s="29" t="str">
        <f t="shared" si="37"/>
        <v/>
      </c>
      <c r="C282" s="135" t="str">
        <f t="shared" si="38"/>
        <v xml:space="preserve">  </v>
      </c>
      <c r="D282" s="29">
        <f>IFERROR(IF(I282="Matériels en faveur de la diversification, la réorientation, la reconversion des exploitations agricoles",1,COUNTIF(Matériels_OCS!$G$4:$G$342,C282)),"")</f>
        <v>0</v>
      </c>
      <c r="E282" s="135" t="str">
        <f t="shared" si="39"/>
        <v/>
      </c>
      <c r="H282" s="92"/>
      <c r="I282" s="89"/>
      <c r="J282" s="72"/>
      <c r="K282" s="87"/>
      <c r="L282" s="104" t="str">
        <f t="shared" si="40"/>
        <v/>
      </c>
      <c r="M282" s="103" t="str">
        <f t="shared" si="41"/>
        <v/>
      </c>
      <c r="N282" s="102" t="str">
        <f t="shared" si="42"/>
        <v/>
      </c>
      <c r="O282" s="90"/>
      <c r="P282" s="101" t="str">
        <f t="shared" si="43"/>
        <v/>
      </c>
      <c r="Q282" s="95"/>
      <c r="R282" s="93"/>
      <c r="S282" s="94"/>
      <c r="T282" s="94"/>
      <c r="U282" s="94"/>
      <c r="V282" s="100" t="str">
        <f t="shared" si="44"/>
        <v/>
      </c>
      <c r="W282" s="90"/>
      <c r="X282" s="6"/>
    </row>
    <row r="283" spans="1:24" ht="57.75" customHeight="1" x14ac:dyDescent="0.3">
      <c r="A283" s="29" t="str">
        <f t="shared" si="36"/>
        <v/>
      </c>
      <c r="B283" s="29" t="str">
        <f t="shared" si="37"/>
        <v/>
      </c>
      <c r="C283" s="135" t="str">
        <f t="shared" si="38"/>
        <v xml:space="preserve">  </v>
      </c>
      <c r="D283" s="29">
        <f>IFERROR(IF(I283="Matériels en faveur de la diversification, la réorientation, la reconversion des exploitations agricoles",1,COUNTIF(Matériels_OCS!$G$4:$G$342,C283)),"")</f>
        <v>0</v>
      </c>
      <c r="E283" s="135" t="str">
        <f t="shared" si="39"/>
        <v/>
      </c>
      <c r="H283" s="92"/>
      <c r="I283" s="89"/>
      <c r="J283" s="72"/>
      <c r="K283" s="87"/>
      <c r="L283" s="104" t="str">
        <f t="shared" si="40"/>
        <v/>
      </c>
      <c r="M283" s="103" t="str">
        <f t="shared" si="41"/>
        <v/>
      </c>
      <c r="N283" s="102" t="str">
        <f t="shared" si="42"/>
        <v/>
      </c>
      <c r="O283" s="90"/>
      <c r="P283" s="101" t="str">
        <f t="shared" si="43"/>
        <v/>
      </c>
      <c r="Q283" s="95"/>
      <c r="R283" s="93"/>
      <c r="S283" s="94"/>
      <c r="T283" s="94"/>
      <c r="U283" s="94"/>
      <c r="V283" s="100" t="str">
        <f t="shared" si="44"/>
        <v/>
      </c>
      <c r="W283" s="90"/>
      <c r="X283" s="6"/>
    </row>
    <row r="284" spans="1:24" ht="57.75" customHeight="1" x14ac:dyDescent="0.3">
      <c r="A284" s="29" t="str">
        <f t="shared" si="36"/>
        <v/>
      </c>
      <c r="B284" s="29" t="str">
        <f t="shared" si="37"/>
        <v/>
      </c>
      <c r="C284" s="135" t="str">
        <f t="shared" si="38"/>
        <v xml:space="preserve">  </v>
      </c>
      <c r="D284" s="29">
        <f>IFERROR(IF(I284="Matériels en faveur de la diversification, la réorientation, la reconversion des exploitations agricoles",1,COUNTIF(Matériels_OCS!$G$4:$G$342,C284)),"")</f>
        <v>0</v>
      </c>
      <c r="E284" s="135" t="str">
        <f t="shared" si="39"/>
        <v/>
      </c>
      <c r="H284" s="92"/>
      <c r="I284" s="89"/>
      <c r="J284" s="72"/>
      <c r="K284" s="87"/>
      <c r="L284" s="104" t="str">
        <f t="shared" si="40"/>
        <v/>
      </c>
      <c r="M284" s="103" t="str">
        <f t="shared" si="41"/>
        <v/>
      </c>
      <c r="N284" s="102" t="str">
        <f t="shared" si="42"/>
        <v/>
      </c>
      <c r="O284" s="90"/>
      <c r="P284" s="101" t="str">
        <f t="shared" si="43"/>
        <v/>
      </c>
      <c r="Q284" s="95"/>
      <c r="R284" s="93"/>
      <c r="S284" s="94"/>
      <c r="T284" s="94"/>
      <c r="U284" s="94"/>
      <c r="V284" s="100" t="str">
        <f t="shared" si="44"/>
        <v/>
      </c>
      <c r="W284" s="90"/>
      <c r="X284" s="6"/>
    </row>
    <row r="285" spans="1:24" ht="57.75" customHeight="1" x14ac:dyDescent="0.3">
      <c r="A285" s="29" t="str">
        <f t="shared" si="36"/>
        <v/>
      </c>
      <c r="B285" s="29" t="str">
        <f t="shared" si="37"/>
        <v/>
      </c>
      <c r="C285" s="135" t="str">
        <f t="shared" si="38"/>
        <v xml:space="preserve">  </v>
      </c>
      <c r="D285" s="29">
        <f>IFERROR(IF(I285="Matériels en faveur de la diversification, la réorientation, la reconversion des exploitations agricoles",1,COUNTIF(Matériels_OCS!$G$4:$G$342,C285)),"")</f>
        <v>0</v>
      </c>
      <c r="E285" s="135" t="str">
        <f t="shared" si="39"/>
        <v/>
      </c>
      <c r="H285" s="92"/>
      <c r="I285" s="89"/>
      <c r="J285" s="72"/>
      <c r="K285" s="87"/>
      <c r="L285" s="104" t="str">
        <f t="shared" si="40"/>
        <v/>
      </c>
      <c r="M285" s="103" t="str">
        <f t="shared" si="41"/>
        <v/>
      </c>
      <c r="N285" s="102" t="str">
        <f t="shared" si="42"/>
        <v/>
      </c>
      <c r="O285" s="90"/>
      <c r="P285" s="101" t="str">
        <f t="shared" si="43"/>
        <v/>
      </c>
      <c r="Q285" s="95"/>
      <c r="R285" s="93"/>
      <c r="S285" s="94"/>
      <c r="T285" s="94"/>
      <c r="U285" s="94"/>
      <c r="V285" s="100" t="str">
        <f t="shared" si="44"/>
        <v/>
      </c>
      <c r="W285" s="90"/>
      <c r="X285" s="6"/>
    </row>
    <row r="286" spans="1:24" ht="57.75" customHeight="1" x14ac:dyDescent="0.3">
      <c r="A286" s="29" t="str">
        <f t="shared" si="36"/>
        <v/>
      </c>
      <c r="B286" s="29" t="str">
        <f t="shared" si="37"/>
        <v/>
      </c>
      <c r="C286" s="135" t="str">
        <f t="shared" si="38"/>
        <v xml:space="preserve">  </v>
      </c>
      <c r="D286" s="29">
        <f>IFERROR(IF(I286="Matériels en faveur de la diversification, la réorientation, la reconversion des exploitations agricoles",1,COUNTIF(Matériels_OCS!$G$4:$G$342,C286)),"")</f>
        <v>0</v>
      </c>
      <c r="E286" s="135" t="str">
        <f t="shared" si="39"/>
        <v/>
      </c>
      <c r="H286" s="92"/>
      <c r="I286" s="89"/>
      <c r="J286" s="72"/>
      <c r="K286" s="87"/>
      <c r="L286" s="104" t="str">
        <f t="shared" si="40"/>
        <v/>
      </c>
      <c r="M286" s="103" t="str">
        <f t="shared" si="41"/>
        <v/>
      </c>
      <c r="N286" s="102" t="str">
        <f t="shared" si="42"/>
        <v/>
      </c>
      <c r="O286" s="90"/>
      <c r="P286" s="101" t="str">
        <f t="shared" si="43"/>
        <v/>
      </c>
      <c r="Q286" s="95"/>
      <c r="R286" s="93"/>
      <c r="S286" s="94"/>
      <c r="T286" s="94"/>
      <c r="U286" s="94"/>
      <c r="V286" s="100" t="str">
        <f t="shared" si="44"/>
        <v/>
      </c>
      <c r="W286" s="90"/>
      <c r="X286" s="6"/>
    </row>
    <row r="287" spans="1:24" ht="57.75" customHeight="1" x14ac:dyDescent="0.3">
      <c r="A287" s="29" t="str">
        <f t="shared" si="36"/>
        <v/>
      </c>
      <c r="B287" s="29" t="str">
        <f t="shared" si="37"/>
        <v/>
      </c>
      <c r="C287" s="135" t="str">
        <f t="shared" si="38"/>
        <v xml:space="preserve">  </v>
      </c>
      <c r="D287" s="29">
        <f>IFERROR(IF(I287="Matériels en faveur de la diversification, la réorientation, la reconversion des exploitations agricoles",1,COUNTIF(Matériels_OCS!$G$4:$G$342,C287)),"")</f>
        <v>0</v>
      </c>
      <c r="E287" s="135" t="str">
        <f t="shared" si="39"/>
        <v/>
      </c>
      <c r="H287" s="92"/>
      <c r="I287" s="89"/>
      <c r="J287" s="72"/>
      <c r="K287" s="87"/>
      <c r="L287" s="104" t="str">
        <f t="shared" si="40"/>
        <v/>
      </c>
      <c r="M287" s="103" t="str">
        <f t="shared" si="41"/>
        <v/>
      </c>
      <c r="N287" s="102" t="str">
        <f t="shared" si="42"/>
        <v/>
      </c>
      <c r="O287" s="90"/>
      <c r="P287" s="101" t="str">
        <f t="shared" si="43"/>
        <v/>
      </c>
      <c r="Q287" s="95"/>
      <c r="R287" s="93"/>
      <c r="S287" s="94"/>
      <c r="T287" s="94"/>
      <c r="U287" s="94"/>
      <c r="V287" s="100" t="str">
        <f t="shared" si="44"/>
        <v/>
      </c>
      <c r="W287" s="90"/>
      <c r="X287" s="6"/>
    </row>
    <row r="288" spans="1:24" ht="57.75" customHeight="1" x14ac:dyDescent="0.3">
      <c r="A288" s="29" t="str">
        <f t="shared" si="36"/>
        <v/>
      </c>
      <c r="B288" s="29" t="str">
        <f t="shared" si="37"/>
        <v/>
      </c>
      <c r="C288" s="135" t="str">
        <f t="shared" si="38"/>
        <v xml:space="preserve">  </v>
      </c>
      <c r="D288" s="29">
        <f>IFERROR(IF(I288="Matériels en faveur de la diversification, la réorientation, la reconversion des exploitations agricoles",1,COUNTIF(Matériels_OCS!$G$4:$G$342,C288)),"")</f>
        <v>0</v>
      </c>
      <c r="E288" s="135" t="str">
        <f t="shared" si="39"/>
        <v/>
      </c>
      <c r="H288" s="92"/>
      <c r="I288" s="89"/>
      <c r="J288" s="72"/>
      <c r="K288" s="87"/>
      <c r="L288" s="104" t="str">
        <f t="shared" si="40"/>
        <v/>
      </c>
      <c r="M288" s="103" t="str">
        <f t="shared" si="41"/>
        <v/>
      </c>
      <c r="N288" s="102" t="str">
        <f t="shared" si="42"/>
        <v/>
      </c>
      <c r="O288" s="90"/>
      <c r="P288" s="101" t="str">
        <f t="shared" si="43"/>
        <v/>
      </c>
      <c r="Q288" s="95"/>
      <c r="R288" s="93"/>
      <c r="S288" s="94"/>
      <c r="T288" s="94"/>
      <c r="U288" s="94"/>
      <c r="V288" s="100" t="str">
        <f t="shared" si="44"/>
        <v/>
      </c>
      <c r="W288" s="90"/>
      <c r="X288" s="6"/>
    </row>
    <row r="289" spans="1:24" ht="57.75" customHeight="1" x14ac:dyDescent="0.3">
      <c r="A289" s="29" t="str">
        <f t="shared" si="36"/>
        <v/>
      </c>
      <c r="B289" s="29" t="str">
        <f t="shared" si="37"/>
        <v/>
      </c>
      <c r="C289" s="135" t="str">
        <f t="shared" si="38"/>
        <v xml:space="preserve">  </v>
      </c>
      <c r="D289" s="29">
        <f>IFERROR(IF(I289="Matériels en faveur de la diversification, la réorientation, la reconversion des exploitations agricoles",1,COUNTIF(Matériels_OCS!$G$4:$G$342,C289)),"")</f>
        <v>0</v>
      </c>
      <c r="E289" s="135" t="str">
        <f t="shared" si="39"/>
        <v/>
      </c>
      <c r="H289" s="92"/>
      <c r="I289" s="89"/>
      <c r="J289" s="72"/>
      <c r="K289" s="87"/>
      <c r="L289" s="104" t="str">
        <f t="shared" si="40"/>
        <v/>
      </c>
      <c r="M289" s="103" t="str">
        <f t="shared" si="41"/>
        <v/>
      </c>
      <c r="N289" s="102" t="str">
        <f t="shared" si="42"/>
        <v/>
      </c>
      <c r="O289" s="90"/>
      <c r="P289" s="101" t="str">
        <f t="shared" si="43"/>
        <v/>
      </c>
      <c r="Q289" s="95"/>
      <c r="R289" s="93"/>
      <c r="S289" s="94"/>
      <c r="T289" s="94"/>
      <c r="U289" s="94"/>
      <c r="V289" s="100" t="str">
        <f t="shared" si="44"/>
        <v/>
      </c>
      <c r="W289" s="90"/>
      <c r="X289" s="6"/>
    </row>
    <row r="290" spans="1:24" ht="57.75" customHeight="1" x14ac:dyDescent="0.3">
      <c r="A290" s="29" t="str">
        <f t="shared" si="36"/>
        <v/>
      </c>
      <c r="B290" s="29" t="str">
        <f t="shared" si="37"/>
        <v/>
      </c>
      <c r="C290" s="135" t="str">
        <f t="shared" si="38"/>
        <v xml:space="preserve">  </v>
      </c>
      <c r="D290" s="29">
        <f>IFERROR(IF(I290="Matériels en faveur de la diversification, la réorientation, la reconversion des exploitations agricoles",1,COUNTIF(Matériels_OCS!$G$4:$G$342,C290)),"")</f>
        <v>0</v>
      </c>
      <c r="E290" s="135" t="str">
        <f t="shared" si="39"/>
        <v/>
      </c>
      <c r="H290" s="92"/>
      <c r="I290" s="89"/>
      <c r="J290" s="72"/>
      <c r="K290" s="87"/>
      <c r="L290" s="104" t="str">
        <f t="shared" si="40"/>
        <v/>
      </c>
      <c r="M290" s="103" t="str">
        <f t="shared" si="41"/>
        <v/>
      </c>
      <c r="N290" s="102" t="str">
        <f t="shared" si="42"/>
        <v/>
      </c>
      <c r="O290" s="90"/>
      <c r="P290" s="101" t="str">
        <f t="shared" si="43"/>
        <v/>
      </c>
      <c r="Q290" s="95"/>
      <c r="R290" s="93"/>
      <c r="S290" s="94"/>
      <c r="T290" s="94"/>
      <c r="U290" s="94"/>
      <c r="V290" s="100" t="str">
        <f t="shared" si="44"/>
        <v/>
      </c>
      <c r="W290" s="90"/>
      <c r="X290" s="6"/>
    </row>
    <row r="291" spans="1:24" ht="57.75" customHeight="1" x14ac:dyDescent="0.3">
      <c r="A291" s="29" t="str">
        <f t="shared" si="36"/>
        <v/>
      </c>
      <c r="B291" s="29" t="str">
        <f t="shared" si="37"/>
        <v/>
      </c>
      <c r="C291" s="135" t="str">
        <f t="shared" si="38"/>
        <v xml:space="preserve">  </v>
      </c>
      <c r="D291" s="29">
        <f>IFERROR(IF(I291="Matériels en faveur de la diversification, la réorientation, la reconversion des exploitations agricoles",1,COUNTIF(Matériels_OCS!$G$4:$G$342,C291)),"")</f>
        <v>0</v>
      </c>
      <c r="E291" s="135" t="str">
        <f t="shared" si="39"/>
        <v/>
      </c>
      <c r="H291" s="92"/>
      <c r="I291" s="89"/>
      <c r="J291" s="72"/>
      <c r="K291" s="87"/>
      <c r="L291" s="104" t="str">
        <f t="shared" si="40"/>
        <v/>
      </c>
      <c r="M291" s="103" t="str">
        <f t="shared" si="41"/>
        <v/>
      </c>
      <c r="N291" s="102" t="str">
        <f t="shared" si="42"/>
        <v/>
      </c>
      <c r="O291" s="90"/>
      <c r="P291" s="101" t="str">
        <f t="shared" si="43"/>
        <v/>
      </c>
      <c r="Q291" s="95"/>
      <c r="R291" s="93"/>
      <c r="S291" s="94"/>
      <c r="T291" s="94"/>
      <c r="U291" s="94"/>
      <c r="V291" s="100" t="str">
        <f t="shared" si="44"/>
        <v/>
      </c>
      <c r="W291" s="90"/>
      <c r="X291" s="6"/>
    </row>
    <row r="292" spans="1:24" ht="57.75" customHeight="1" x14ac:dyDescent="0.3">
      <c r="A292" s="29" t="str">
        <f t="shared" si="36"/>
        <v/>
      </c>
      <c r="B292" s="29" t="str">
        <f t="shared" si="37"/>
        <v/>
      </c>
      <c r="C292" s="135" t="str">
        <f t="shared" si="38"/>
        <v xml:space="preserve">  </v>
      </c>
      <c r="D292" s="29">
        <f>IFERROR(IF(I292="Matériels en faveur de la diversification, la réorientation, la reconversion des exploitations agricoles",1,COUNTIF(Matériels_OCS!$G$4:$G$342,C292)),"")</f>
        <v>0</v>
      </c>
      <c r="E292" s="135" t="str">
        <f t="shared" si="39"/>
        <v/>
      </c>
      <c r="H292" s="92"/>
      <c r="I292" s="89"/>
      <c r="J292" s="72"/>
      <c r="K292" s="87"/>
      <c r="L292" s="104" t="str">
        <f t="shared" si="40"/>
        <v/>
      </c>
      <c r="M292" s="103" t="str">
        <f t="shared" si="41"/>
        <v/>
      </c>
      <c r="N292" s="102" t="str">
        <f t="shared" si="42"/>
        <v/>
      </c>
      <c r="O292" s="90"/>
      <c r="P292" s="101" t="str">
        <f t="shared" si="43"/>
        <v/>
      </c>
      <c r="Q292" s="95"/>
      <c r="R292" s="93"/>
      <c r="S292" s="94"/>
      <c r="T292" s="94"/>
      <c r="U292" s="94"/>
      <c r="V292" s="100" t="str">
        <f t="shared" si="44"/>
        <v/>
      </c>
      <c r="W292" s="90"/>
      <c r="X292" s="6"/>
    </row>
    <row r="293" spans="1:24" ht="57.75" customHeight="1" x14ac:dyDescent="0.3">
      <c r="A293" s="29" t="str">
        <f t="shared" si="36"/>
        <v/>
      </c>
      <c r="B293" s="29" t="str">
        <f t="shared" si="37"/>
        <v/>
      </c>
      <c r="C293" s="135" t="str">
        <f t="shared" si="38"/>
        <v xml:space="preserve">  </v>
      </c>
      <c r="D293" s="29">
        <f>IFERROR(IF(I293="Matériels en faveur de la diversification, la réorientation, la reconversion des exploitations agricoles",1,COUNTIF(Matériels_OCS!$G$4:$G$342,C293)),"")</f>
        <v>0</v>
      </c>
      <c r="E293" s="135" t="str">
        <f t="shared" si="39"/>
        <v/>
      </c>
      <c r="H293" s="92"/>
      <c r="I293" s="89"/>
      <c r="J293" s="72"/>
      <c r="K293" s="87"/>
      <c r="L293" s="104" t="str">
        <f t="shared" si="40"/>
        <v/>
      </c>
      <c r="M293" s="103" t="str">
        <f t="shared" si="41"/>
        <v/>
      </c>
      <c r="N293" s="102" t="str">
        <f t="shared" si="42"/>
        <v/>
      </c>
      <c r="O293" s="90"/>
      <c r="P293" s="101" t="str">
        <f t="shared" si="43"/>
        <v/>
      </c>
      <c r="Q293" s="95"/>
      <c r="R293" s="93"/>
      <c r="S293" s="94"/>
      <c r="T293" s="94"/>
      <c r="U293" s="94"/>
      <c r="V293" s="100" t="str">
        <f t="shared" si="44"/>
        <v/>
      </c>
      <c r="W293" s="90"/>
      <c r="X293" s="6"/>
    </row>
    <row r="294" spans="1:24" ht="57.75" customHeight="1" x14ac:dyDescent="0.3">
      <c r="A294" s="29" t="str">
        <f t="shared" si="36"/>
        <v/>
      </c>
      <c r="B294" s="29" t="str">
        <f t="shared" si="37"/>
        <v/>
      </c>
      <c r="C294" s="135" t="str">
        <f t="shared" si="38"/>
        <v xml:space="preserve">  </v>
      </c>
      <c r="D294" s="29">
        <f>IFERROR(IF(I294="Matériels en faveur de la diversification, la réorientation, la reconversion des exploitations agricoles",1,COUNTIF(Matériels_OCS!$G$4:$G$342,C294)),"")</f>
        <v>0</v>
      </c>
      <c r="E294" s="135" t="str">
        <f t="shared" si="39"/>
        <v/>
      </c>
      <c r="H294" s="92"/>
      <c r="I294" s="89"/>
      <c r="J294" s="72"/>
      <c r="K294" s="87"/>
      <c r="L294" s="104" t="str">
        <f t="shared" si="40"/>
        <v/>
      </c>
      <c r="M294" s="103" t="str">
        <f t="shared" si="41"/>
        <v/>
      </c>
      <c r="N294" s="102" t="str">
        <f t="shared" si="42"/>
        <v/>
      </c>
      <c r="O294" s="90"/>
      <c r="P294" s="101" t="str">
        <f t="shared" si="43"/>
        <v/>
      </c>
      <c r="Q294" s="95"/>
      <c r="R294" s="93"/>
      <c r="S294" s="94"/>
      <c r="T294" s="94"/>
      <c r="U294" s="94"/>
      <c r="V294" s="100" t="str">
        <f t="shared" si="44"/>
        <v/>
      </c>
      <c r="W294" s="90"/>
      <c r="X294" s="6"/>
    </row>
    <row r="295" spans="1:24" ht="57.75" customHeight="1" x14ac:dyDescent="0.3">
      <c r="A295" s="29" t="str">
        <f t="shared" si="36"/>
        <v/>
      </c>
      <c r="B295" s="29" t="str">
        <f t="shared" si="37"/>
        <v/>
      </c>
      <c r="C295" s="135" t="str">
        <f t="shared" si="38"/>
        <v xml:space="preserve">  </v>
      </c>
      <c r="D295" s="29">
        <f>IFERROR(IF(I295="Matériels en faveur de la diversification, la réorientation, la reconversion des exploitations agricoles",1,COUNTIF(Matériels_OCS!$G$4:$G$342,C295)),"")</f>
        <v>0</v>
      </c>
      <c r="E295" s="135" t="str">
        <f t="shared" si="39"/>
        <v/>
      </c>
      <c r="H295" s="92"/>
      <c r="I295" s="89"/>
      <c r="J295" s="72"/>
      <c r="K295" s="87"/>
      <c r="L295" s="104" t="str">
        <f t="shared" si="40"/>
        <v/>
      </c>
      <c r="M295" s="103" t="str">
        <f t="shared" si="41"/>
        <v/>
      </c>
      <c r="N295" s="102" t="str">
        <f t="shared" si="42"/>
        <v/>
      </c>
      <c r="O295" s="90"/>
      <c r="P295" s="101" t="str">
        <f t="shared" si="43"/>
        <v/>
      </c>
      <c r="Q295" s="95"/>
      <c r="R295" s="93"/>
      <c r="S295" s="94"/>
      <c r="T295" s="94"/>
      <c r="U295" s="94"/>
      <c r="V295" s="100" t="str">
        <f t="shared" si="44"/>
        <v/>
      </c>
      <c r="W295" s="90"/>
      <c r="X295" s="6"/>
    </row>
    <row r="296" spans="1:24" ht="57.75" customHeight="1" x14ac:dyDescent="0.3">
      <c r="A296" s="29" t="str">
        <f t="shared" si="36"/>
        <v/>
      </c>
      <c r="B296" s="29" t="str">
        <f t="shared" si="37"/>
        <v/>
      </c>
      <c r="C296" s="135" t="str">
        <f t="shared" si="38"/>
        <v xml:space="preserve">  </v>
      </c>
      <c r="D296" s="29">
        <f>IFERROR(IF(I296="Matériels en faveur de la diversification, la réorientation, la reconversion des exploitations agricoles",1,COUNTIF(Matériels_OCS!$G$4:$G$342,C296)),"")</f>
        <v>0</v>
      </c>
      <c r="E296" s="135" t="str">
        <f t="shared" si="39"/>
        <v/>
      </c>
      <c r="H296" s="92"/>
      <c r="I296" s="89"/>
      <c r="J296" s="72"/>
      <c r="K296" s="87"/>
      <c r="L296" s="104" t="str">
        <f t="shared" si="40"/>
        <v/>
      </c>
      <c r="M296" s="103" t="str">
        <f t="shared" si="41"/>
        <v/>
      </c>
      <c r="N296" s="102" t="str">
        <f t="shared" si="42"/>
        <v/>
      </c>
      <c r="O296" s="90"/>
      <c r="P296" s="101" t="str">
        <f t="shared" si="43"/>
        <v/>
      </c>
      <c r="Q296" s="95"/>
      <c r="R296" s="93"/>
      <c r="S296" s="94"/>
      <c r="T296" s="94"/>
      <c r="U296" s="94"/>
      <c r="V296" s="100" t="str">
        <f t="shared" si="44"/>
        <v/>
      </c>
      <c r="W296" s="90"/>
      <c r="X296" s="6"/>
    </row>
    <row r="297" spans="1:24" ht="57.75" customHeight="1" x14ac:dyDescent="0.3">
      <c r="A297" s="29" t="str">
        <f t="shared" si="36"/>
        <v/>
      </c>
      <c r="B297" s="29" t="str">
        <f t="shared" si="37"/>
        <v/>
      </c>
      <c r="C297" s="135" t="str">
        <f t="shared" si="38"/>
        <v xml:space="preserve">  </v>
      </c>
      <c r="D297" s="29">
        <f>IFERROR(IF(I297="Matériels en faveur de la diversification, la réorientation, la reconversion des exploitations agricoles",1,COUNTIF(Matériels_OCS!$G$4:$G$342,C297)),"")</f>
        <v>0</v>
      </c>
      <c r="E297" s="135" t="str">
        <f t="shared" si="39"/>
        <v/>
      </c>
      <c r="H297" s="92"/>
      <c r="I297" s="89"/>
      <c r="J297" s="72"/>
      <c r="K297" s="87"/>
      <c r="L297" s="104" t="str">
        <f t="shared" si="40"/>
        <v/>
      </c>
      <c r="M297" s="103" t="str">
        <f t="shared" si="41"/>
        <v/>
      </c>
      <c r="N297" s="102" t="str">
        <f t="shared" si="42"/>
        <v/>
      </c>
      <c r="O297" s="90"/>
      <c r="P297" s="101" t="str">
        <f t="shared" si="43"/>
        <v/>
      </c>
      <c r="Q297" s="95"/>
      <c r="R297" s="93"/>
      <c r="S297" s="94"/>
      <c r="T297" s="94"/>
      <c r="U297" s="94"/>
      <c r="V297" s="100" t="str">
        <f t="shared" si="44"/>
        <v/>
      </c>
      <c r="W297" s="90"/>
      <c r="X297" s="6"/>
    </row>
    <row r="298" spans="1:24" ht="57.75" customHeight="1" x14ac:dyDescent="0.3">
      <c r="A298" s="29" t="str">
        <f t="shared" si="36"/>
        <v/>
      </c>
      <c r="B298" s="29" t="str">
        <f t="shared" si="37"/>
        <v/>
      </c>
      <c r="C298" s="135" t="str">
        <f t="shared" si="38"/>
        <v xml:space="preserve">  </v>
      </c>
      <c r="D298" s="29">
        <f>IFERROR(IF(I298="Matériels en faveur de la diversification, la réorientation, la reconversion des exploitations agricoles",1,COUNTIF(Matériels_OCS!$G$4:$G$342,C298)),"")</f>
        <v>0</v>
      </c>
      <c r="E298" s="135" t="str">
        <f t="shared" si="39"/>
        <v/>
      </c>
      <c r="H298" s="92"/>
      <c r="I298" s="89"/>
      <c r="J298" s="72"/>
      <c r="K298" s="87"/>
      <c r="L298" s="104" t="str">
        <f t="shared" si="40"/>
        <v/>
      </c>
      <c r="M298" s="103" t="str">
        <f t="shared" si="41"/>
        <v/>
      </c>
      <c r="N298" s="102" t="str">
        <f t="shared" si="42"/>
        <v/>
      </c>
      <c r="O298" s="90"/>
      <c r="P298" s="101" t="str">
        <f t="shared" si="43"/>
        <v/>
      </c>
      <c r="Q298" s="95"/>
      <c r="R298" s="93"/>
      <c r="S298" s="94"/>
      <c r="T298" s="94"/>
      <c r="U298" s="94"/>
      <c r="V298" s="100" t="str">
        <f t="shared" si="44"/>
        <v/>
      </c>
      <c r="W298" s="90"/>
      <c r="X298" s="6"/>
    </row>
    <row r="299" spans="1:24" ht="57.75" customHeight="1" x14ac:dyDescent="0.3">
      <c r="A299" s="29" t="str">
        <f t="shared" si="36"/>
        <v/>
      </c>
      <c r="B299" s="29" t="str">
        <f t="shared" si="37"/>
        <v/>
      </c>
      <c r="C299" s="135" t="str">
        <f t="shared" si="38"/>
        <v xml:space="preserve">  </v>
      </c>
      <c r="D299" s="29">
        <f>IFERROR(IF(I299="Matériels en faveur de la diversification, la réorientation, la reconversion des exploitations agricoles",1,COUNTIF(Matériels_OCS!$G$4:$G$342,C299)),"")</f>
        <v>0</v>
      </c>
      <c r="E299" s="135" t="str">
        <f t="shared" si="39"/>
        <v/>
      </c>
      <c r="H299" s="92"/>
      <c r="I299" s="89"/>
      <c r="J299" s="72"/>
      <c r="K299" s="87"/>
      <c r="L299" s="104" t="str">
        <f t="shared" si="40"/>
        <v/>
      </c>
      <c r="M299" s="103" t="str">
        <f t="shared" si="41"/>
        <v/>
      </c>
      <c r="N299" s="102" t="str">
        <f t="shared" si="42"/>
        <v/>
      </c>
      <c r="O299" s="90"/>
      <c r="P299" s="101" t="str">
        <f t="shared" si="43"/>
        <v/>
      </c>
      <c r="Q299" s="95"/>
      <c r="R299" s="93"/>
      <c r="S299" s="94"/>
      <c r="T299" s="94"/>
      <c r="U299" s="94"/>
      <c r="V299" s="100" t="str">
        <f t="shared" si="44"/>
        <v/>
      </c>
      <c r="W299" s="90"/>
      <c r="X299" s="6"/>
    </row>
    <row r="300" spans="1:24" ht="57.75" customHeight="1" x14ac:dyDescent="0.3">
      <c r="A300" s="29" t="str">
        <f t="shared" si="36"/>
        <v/>
      </c>
      <c r="B300" s="29" t="str">
        <f t="shared" si="37"/>
        <v/>
      </c>
      <c r="C300" s="135" t="str">
        <f t="shared" si="38"/>
        <v xml:space="preserve">  </v>
      </c>
      <c r="D300" s="29">
        <f>IFERROR(IF(I300="Matériels en faveur de la diversification, la réorientation, la reconversion des exploitations agricoles",1,COUNTIF(Matériels_OCS!$G$4:$G$342,C300)),"")</f>
        <v>0</v>
      </c>
      <c r="E300" s="135" t="str">
        <f t="shared" si="39"/>
        <v/>
      </c>
      <c r="H300" s="92"/>
      <c r="I300" s="89"/>
      <c r="J300" s="72"/>
      <c r="K300" s="87"/>
      <c r="L300" s="104" t="str">
        <f t="shared" si="40"/>
        <v/>
      </c>
      <c r="M300" s="103" t="str">
        <f t="shared" si="41"/>
        <v/>
      </c>
      <c r="N300" s="102" t="str">
        <f t="shared" si="42"/>
        <v/>
      </c>
      <c r="O300" s="90"/>
      <c r="P300" s="101" t="str">
        <f t="shared" si="43"/>
        <v/>
      </c>
      <c r="Q300" s="95"/>
      <c r="R300" s="93"/>
      <c r="S300" s="94"/>
      <c r="T300" s="94"/>
      <c r="U300" s="94"/>
      <c r="V300" s="100" t="str">
        <f t="shared" si="44"/>
        <v/>
      </c>
      <c r="W300" s="90"/>
      <c r="X300" s="6"/>
    </row>
    <row r="301" spans="1:24" ht="57.75" customHeight="1" x14ac:dyDescent="0.3">
      <c r="A301" s="29" t="str">
        <f t="shared" si="36"/>
        <v/>
      </c>
      <c r="B301" s="29" t="str">
        <f t="shared" si="37"/>
        <v/>
      </c>
      <c r="C301" s="135" t="str">
        <f t="shared" si="38"/>
        <v xml:space="preserve">  </v>
      </c>
      <c r="D301" s="29">
        <f>IFERROR(IF(I301="Matériels en faveur de la diversification, la réorientation, la reconversion des exploitations agricoles",1,COUNTIF(Matériels_OCS!$G$4:$G$342,C301)),"")</f>
        <v>0</v>
      </c>
      <c r="E301" s="135" t="str">
        <f t="shared" si="39"/>
        <v/>
      </c>
      <c r="H301" s="92"/>
      <c r="I301" s="89"/>
      <c r="J301" s="72"/>
      <c r="K301" s="87"/>
      <c r="L301" s="104" t="str">
        <f t="shared" si="40"/>
        <v/>
      </c>
      <c r="M301" s="103" t="str">
        <f t="shared" si="41"/>
        <v/>
      </c>
      <c r="N301" s="102" t="str">
        <f t="shared" si="42"/>
        <v/>
      </c>
      <c r="O301" s="90"/>
      <c r="P301" s="101" t="str">
        <f t="shared" si="43"/>
        <v/>
      </c>
      <c r="Q301" s="95"/>
      <c r="R301" s="93"/>
      <c r="S301" s="94"/>
      <c r="T301" s="94"/>
      <c r="U301" s="94"/>
      <c r="V301" s="100" t="str">
        <f t="shared" si="44"/>
        <v/>
      </c>
      <c r="W301" s="90"/>
      <c r="X301" s="6"/>
    </row>
    <row r="302" spans="1:24" ht="57.75" customHeight="1" x14ac:dyDescent="0.3">
      <c r="A302" s="29" t="str">
        <f t="shared" si="36"/>
        <v/>
      </c>
      <c r="B302" s="29" t="str">
        <f t="shared" si="37"/>
        <v/>
      </c>
      <c r="C302" s="135" t="str">
        <f t="shared" si="38"/>
        <v xml:space="preserve">  </v>
      </c>
      <c r="D302" s="29">
        <f>IFERROR(IF(I302="Matériels en faveur de la diversification, la réorientation, la reconversion des exploitations agricoles",1,COUNTIF(Matériels_OCS!$G$4:$G$342,C302)),"")</f>
        <v>0</v>
      </c>
      <c r="E302" s="135" t="str">
        <f t="shared" si="39"/>
        <v/>
      </c>
      <c r="H302" s="92"/>
      <c r="I302" s="89"/>
      <c r="J302" s="72"/>
      <c r="K302" s="87"/>
      <c r="L302" s="104" t="str">
        <f t="shared" si="40"/>
        <v/>
      </c>
      <c r="M302" s="103" t="str">
        <f t="shared" si="41"/>
        <v/>
      </c>
      <c r="N302" s="102" t="str">
        <f t="shared" si="42"/>
        <v/>
      </c>
      <c r="O302" s="90"/>
      <c r="P302" s="101" t="str">
        <f t="shared" si="43"/>
        <v/>
      </c>
      <c r="Q302" s="95"/>
      <c r="R302" s="93"/>
      <c r="S302" s="94"/>
      <c r="T302" s="94"/>
      <c r="U302" s="94"/>
      <c r="V302" s="100" t="str">
        <f t="shared" si="44"/>
        <v/>
      </c>
      <c r="W302" s="90"/>
      <c r="X302" s="6"/>
    </row>
    <row r="303" spans="1:24" ht="57.75" customHeight="1" x14ac:dyDescent="0.3">
      <c r="A303" s="29" t="str">
        <f t="shared" si="36"/>
        <v/>
      </c>
      <c r="B303" s="29" t="str">
        <f t="shared" si="37"/>
        <v/>
      </c>
      <c r="C303" s="135" t="str">
        <f t="shared" si="38"/>
        <v xml:space="preserve">  </v>
      </c>
      <c r="D303" s="29">
        <f>IFERROR(IF(I303="Matériels en faveur de la diversification, la réorientation, la reconversion des exploitations agricoles",1,COUNTIF(Matériels_OCS!$G$4:$G$342,C303)),"")</f>
        <v>0</v>
      </c>
      <c r="E303" s="135" t="str">
        <f t="shared" si="39"/>
        <v/>
      </c>
      <c r="H303" s="92"/>
      <c r="I303" s="89"/>
      <c r="J303" s="72"/>
      <c r="K303" s="87"/>
      <c r="L303" s="104" t="str">
        <f t="shared" si="40"/>
        <v/>
      </c>
      <c r="M303" s="103" t="str">
        <f t="shared" si="41"/>
        <v/>
      </c>
      <c r="N303" s="102" t="str">
        <f t="shared" si="42"/>
        <v/>
      </c>
      <c r="O303" s="90"/>
      <c r="P303" s="101" t="str">
        <f t="shared" si="43"/>
        <v/>
      </c>
      <c r="Q303" s="95"/>
      <c r="R303" s="93"/>
      <c r="S303" s="94"/>
      <c r="T303" s="94"/>
      <c r="U303" s="94"/>
      <c r="V303" s="100" t="str">
        <f t="shared" si="44"/>
        <v/>
      </c>
      <c r="W303" s="90"/>
      <c r="X303" s="6"/>
    </row>
    <row r="304" spans="1:24" ht="57.75" customHeight="1" x14ac:dyDescent="0.3">
      <c r="A304" s="29" t="str">
        <f t="shared" si="36"/>
        <v/>
      </c>
      <c r="B304" s="29" t="str">
        <f t="shared" si="37"/>
        <v/>
      </c>
      <c r="C304" s="135" t="str">
        <f t="shared" si="38"/>
        <v xml:space="preserve">  </v>
      </c>
      <c r="D304" s="29">
        <f>IFERROR(IF(I304="Matériels en faveur de la diversification, la réorientation, la reconversion des exploitations agricoles",1,COUNTIF(Matériels_OCS!$G$4:$G$342,C304)),"")</f>
        <v>0</v>
      </c>
      <c r="E304" s="135" t="str">
        <f t="shared" si="39"/>
        <v/>
      </c>
      <c r="H304" s="92"/>
      <c r="I304" s="89"/>
      <c r="J304" s="72"/>
      <c r="K304" s="87"/>
      <c r="L304" s="104" t="str">
        <f t="shared" si="40"/>
        <v/>
      </c>
      <c r="M304" s="103" t="str">
        <f t="shared" si="41"/>
        <v/>
      </c>
      <c r="N304" s="102" t="str">
        <f t="shared" si="42"/>
        <v/>
      </c>
      <c r="O304" s="90"/>
      <c r="P304" s="101" t="str">
        <f t="shared" si="43"/>
        <v/>
      </c>
      <c r="Q304" s="95"/>
      <c r="R304" s="93"/>
      <c r="S304" s="94"/>
      <c r="T304" s="94"/>
      <c r="U304" s="94"/>
      <c r="V304" s="100" t="str">
        <f t="shared" si="44"/>
        <v/>
      </c>
      <c r="W304" s="90"/>
      <c r="X304" s="6"/>
    </row>
    <row r="305" spans="1:24" ht="57.75" customHeight="1" x14ac:dyDescent="0.3">
      <c r="A305" s="29" t="str">
        <f t="shared" si="36"/>
        <v/>
      </c>
      <c r="B305" s="29" t="str">
        <f t="shared" si="37"/>
        <v/>
      </c>
      <c r="C305" s="135" t="str">
        <f t="shared" si="38"/>
        <v xml:space="preserve">  </v>
      </c>
      <c r="D305" s="29">
        <f>IFERROR(IF(I305="Matériels en faveur de la diversification, la réorientation, la reconversion des exploitations agricoles",1,COUNTIF(Matériels_OCS!$G$4:$G$342,C305)),"")</f>
        <v>0</v>
      </c>
      <c r="E305" s="135" t="str">
        <f t="shared" si="39"/>
        <v/>
      </c>
      <c r="H305" s="92"/>
      <c r="I305" s="89"/>
      <c r="J305" s="72"/>
      <c r="K305" s="87"/>
      <c r="L305" s="104" t="str">
        <f t="shared" si="40"/>
        <v/>
      </c>
      <c r="M305" s="103" t="str">
        <f t="shared" si="41"/>
        <v/>
      </c>
      <c r="N305" s="102" t="str">
        <f t="shared" si="42"/>
        <v/>
      </c>
      <c r="O305" s="90"/>
      <c r="P305" s="101" t="str">
        <f t="shared" si="43"/>
        <v/>
      </c>
      <c r="Q305" s="95"/>
      <c r="R305" s="93"/>
      <c r="S305" s="94"/>
      <c r="T305" s="94"/>
      <c r="U305" s="94"/>
      <c r="V305" s="100" t="str">
        <f t="shared" si="44"/>
        <v/>
      </c>
      <c r="W305" s="90"/>
      <c r="X305" s="6"/>
    </row>
    <row r="306" spans="1:24" ht="42" customHeight="1" x14ac:dyDescent="0.3">
      <c r="A306" s="29" t="str">
        <f t="shared" si="36"/>
        <v/>
      </c>
      <c r="B306" s="29" t="str">
        <f t="shared" si="37"/>
        <v/>
      </c>
      <c r="C306" s="135" t="str">
        <f t="shared" si="38"/>
        <v xml:space="preserve">  </v>
      </c>
      <c r="D306" s="29">
        <f>IFERROR(IF(I306="Matériels en faveur de la diversification, la réorientation, la reconversion des exploitations agricoles",1,COUNTIF(Matériels_OCS!$G$4:$G$342,C306)),"")</f>
        <v>0</v>
      </c>
      <c r="E306" s="135" t="str">
        <f t="shared" si="39"/>
        <v/>
      </c>
      <c r="H306" s="92"/>
      <c r="I306" s="89"/>
      <c r="J306" s="72"/>
      <c r="K306" s="87"/>
      <c r="L306" s="104" t="str">
        <f t="shared" si="40"/>
        <v/>
      </c>
      <c r="M306" s="103" t="str">
        <f t="shared" si="41"/>
        <v/>
      </c>
      <c r="N306" s="102" t="str">
        <f t="shared" si="42"/>
        <v/>
      </c>
      <c r="O306" s="90"/>
      <c r="P306" s="101" t="str">
        <f t="shared" si="43"/>
        <v/>
      </c>
      <c r="Q306" s="95"/>
      <c r="R306" s="93"/>
      <c r="S306" s="94"/>
      <c r="T306" s="94"/>
      <c r="U306" s="94"/>
      <c r="V306" s="100" t="str">
        <f t="shared" si="44"/>
        <v/>
      </c>
      <c r="W306" s="90"/>
      <c r="X306" s="6"/>
    </row>
    <row r="307" spans="1:24" ht="42" customHeight="1" x14ac:dyDescent="0.3">
      <c r="A307" s="29" t="str">
        <f t="shared" si="36"/>
        <v/>
      </c>
      <c r="B307" s="29" t="str">
        <f t="shared" si="37"/>
        <v/>
      </c>
      <c r="C307" s="135" t="str">
        <f t="shared" si="38"/>
        <v xml:space="preserve">  </v>
      </c>
      <c r="D307" s="29">
        <f>IFERROR(IF(I307="Matériels en faveur de la diversification, la réorientation, la reconversion des exploitations agricoles",1,COUNTIF(Matériels_OCS!$G$4:$G$342,C307)),"")</f>
        <v>0</v>
      </c>
      <c r="E307" s="135" t="str">
        <f t="shared" si="39"/>
        <v/>
      </c>
      <c r="H307" s="92"/>
      <c r="I307" s="89"/>
      <c r="J307" s="72"/>
      <c r="K307" s="87"/>
      <c r="L307" s="104" t="str">
        <f t="shared" si="40"/>
        <v/>
      </c>
      <c r="M307" s="103" t="str">
        <f t="shared" si="41"/>
        <v/>
      </c>
      <c r="N307" s="102" t="str">
        <f t="shared" si="42"/>
        <v/>
      </c>
      <c r="O307" s="90"/>
      <c r="P307" s="101" t="str">
        <f t="shared" si="43"/>
        <v/>
      </c>
      <c r="Q307" s="95"/>
      <c r="R307" s="93"/>
      <c r="S307" s="94"/>
      <c r="T307" s="94"/>
      <c r="U307" s="94"/>
      <c r="V307" s="100" t="str">
        <f t="shared" si="44"/>
        <v/>
      </c>
      <c r="W307" s="90"/>
      <c r="X307" s="6"/>
    </row>
    <row r="308" spans="1:24" ht="42" customHeight="1" x14ac:dyDescent="0.3">
      <c r="A308" s="29" t="str">
        <f t="shared" si="36"/>
        <v/>
      </c>
      <c r="B308" s="29" t="str">
        <f t="shared" si="37"/>
        <v/>
      </c>
      <c r="C308" s="135" t="str">
        <f t="shared" si="38"/>
        <v xml:space="preserve">  </v>
      </c>
      <c r="D308" s="29">
        <f>IFERROR(IF(I308="Matériels en faveur de la diversification, la réorientation, la reconversion des exploitations agricoles",1,COUNTIF(Matériels_OCS!$G$4:$G$342,C308)),"")</f>
        <v>0</v>
      </c>
      <c r="E308" s="135" t="str">
        <f t="shared" si="39"/>
        <v/>
      </c>
      <c r="H308" s="92"/>
      <c r="I308" s="89"/>
      <c r="J308" s="72"/>
      <c r="K308" s="87"/>
      <c r="L308" s="104" t="str">
        <f t="shared" si="40"/>
        <v/>
      </c>
      <c r="M308" s="103" t="str">
        <f t="shared" si="41"/>
        <v/>
      </c>
      <c r="N308" s="102" t="str">
        <f t="shared" si="42"/>
        <v/>
      </c>
      <c r="O308" s="90"/>
      <c r="P308" s="101" t="str">
        <f t="shared" si="43"/>
        <v/>
      </c>
      <c r="Q308" s="95"/>
      <c r="R308" s="93"/>
      <c r="S308" s="94"/>
      <c r="T308" s="94"/>
      <c r="U308" s="94"/>
      <c r="V308" s="100" t="str">
        <f t="shared" si="44"/>
        <v/>
      </c>
      <c r="W308" s="90"/>
      <c r="X308" s="6"/>
    </row>
    <row r="309" spans="1:24" ht="42" customHeight="1" x14ac:dyDescent="0.3">
      <c r="A309" s="29" t="str">
        <f t="shared" si="36"/>
        <v/>
      </c>
      <c r="B309" s="29" t="str">
        <f t="shared" si="37"/>
        <v/>
      </c>
      <c r="C309" s="135" t="str">
        <f t="shared" si="38"/>
        <v xml:space="preserve">  </v>
      </c>
      <c r="D309" s="29">
        <f>IFERROR(IF(I309="Matériels en faveur de la diversification, la réorientation, la reconversion des exploitations agricoles",1,COUNTIF(Matériels_OCS!$G$4:$G$342,C309)),"")</f>
        <v>0</v>
      </c>
      <c r="E309" s="135" t="str">
        <f t="shared" si="39"/>
        <v/>
      </c>
      <c r="H309" s="92"/>
      <c r="I309" s="89"/>
      <c r="J309" s="72"/>
      <c r="K309" s="87"/>
      <c r="L309" s="104" t="str">
        <f t="shared" si="40"/>
        <v/>
      </c>
      <c r="M309" s="103" t="str">
        <f t="shared" si="41"/>
        <v/>
      </c>
      <c r="N309" s="102" t="str">
        <f t="shared" si="42"/>
        <v/>
      </c>
      <c r="O309" s="90"/>
      <c r="P309" s="101" t="str">
        <f t="shared" si="43"/>
        <v/>
      </c>
      <c r="Q309" s="95"/>
      <c r="R309" s="93"/>
      <c r="S309" s="94"/>
      <c r="T309" s="94"/>
      <c r="U309" s="94"/>
      <c r="V309" s="100" t="str">
        <f t="shared" si="44"/>
        <v/>
      </c>
      <c r="W309" s="90"/>
      <c r="X309" s="6"/>
    </row>
    <row r="310" spans="1:24" ht="42" customHeight="1" x14ac:dyDescent="0.3">
      <c r="A310" s="29" t="str">
        <f t="shared" si="36"/>
        <v/>
      </c>
      <c r="B310" s="29" t="str">
        <f t="shared" si="37"/>
        <v/>
      </c>
      <c r="C310" s="135" t="str">
        <f t="shared" si="38"/>
        <v xml:space="preserve">  </v>
      </c>
      <c r="D310" s="29">
        <f>IFERROR(IF(I310="Matériels en faveur de la diversification, la réorientation, la reconversion des exploitations agricoles",1,COUNTIF(Matériels_OCS!$G$4:$G$342,C310)),"")</f>
        <v>0</v>
      </c>
      <c r="E310" s="135" t="str">
        <f t="shared" si="39"/>
        <v/>
      </c>
      <c r="H310" s="92"/>
      <c r="I310" s="89"/>
      <c r="J310" s="72"/>
      <c r="K310" s="87"/>
      <c r="L310" s="104" t="str">
        <f t="shared" si="40"/>
        <v/>
      </c>
      <c r="M310" s="103" t="str">
        <f t="shared" si="41"/>
        <v/>
      </c>
      <c r="N310" s="102" t="str">
        <f t="shared" si="42"/>
        <v/>
      </c>
      <c r="O310" s="90"/>
      <c r="P310" s="101" t="str">
        <f t="shared" si="43"/>
        <v/>
      </c>
      <c r="Q310" s="95"/>
      <c r="R310" s="93"/>
      <c r="S310" s="94"/>
      <c r="T310" s="94"/>
      <c r="U310" s="94"/>
      <c r="V310" s="100" t="str">
        <f t="shared" si="44"/>
        <v/>
      </c>
      <c r="W310" s="90"/>
      <c r="X310" s="6"/>
    </row>
    <row r="311" spans="1:24" ht="42" customHeight="1" x14ac:dyDescent="0.3">
      <c r="A311" s="29" t="str">
        <f t="shared" si="36"/>
        <v/>
      </c>
      <c r="B311" s="29" t="str">
        <f t="shared" si="37"/>
        <v/>
      </c>
      <c r="C311" s="135" t="str">
        <f t="shared" si="38"/>
        <v xml:space="preserve">  </v>
      </c>
      <c r="D311" s="29">
        <f>IFERROR(IF(I311="Matériels en faveur de la diversification, la réorientation, la reconversion des exploitations agricoles",1,COUNTIF(Matériels_OCS!$G$4:$G$342,C311)),"")</f>
        <v>0</v>
      </c>
      <c r="E311" s="135" t="str">
        <f t="shared" si="39"/>
        <v/>
      </c>
      <c r="H311" s="92"/>
      <c r="I311" s="89"/>
      <c r="J311" s="72"/>
      <c r="K311" s="87"/>
      <c r="L311" s="104" t="str">
        <f t="shared" si="40"/>
        <v/>
      </c>
      <c r="M311" s="103" t="str">
        <f t="shared" si="41"/>
        <v/>
      </c>
      <c r="N311" s="102" t="str">
        <f t="shared" si="42"/>
        <v/>
      </c>
      <c r="O311" s="90"/>
      <c r="P311" s="101" t="str">
        <f t="shared" si="43"/>
        <v/>
      </c>
      <c r="Q311" s="95"/>
      <c r="R311" s="93"/>
      <c r="S311" s="94"/>
      <c r="T311" s="94"/>
      <c r="U311" s="94"/>
      <c r="V311" s="100" t="str">
        <f t="shared" si="44"/>
        <v/>
      </c>
      <c r="W311" s="90"/>
      <c r="X311" s="6"/>
    </row>
    <row r="312" spans="1:24" ht="42" customHeight="1" x14ac:dyDescent="0.3">
      <c r="A312" s="29" t="str">
        <f t="shared" si="36"/>
        <v/>
      </c>
      <c r="B312" s="29" t="str">
        <f t="shared" si="37"/>
        <v/>
      </c>
      <c r="C312" s="135" t="str">
        <f t="shared" si="38"/>
        <v xml:space="preserve">  </v>
      </c>
      <c r="D312" s="29">
        <f>IFERROR(IF(I312="Matériels en faveur de la diversification, la réorientation, la reconversion des exploitations agricoles",1,COUNTIF(Matériels_OCS!$G$4:$G$342,C312)),"")</f>
        <v>0</v>
      </c>
      <c r="E312" s="135" t="str">
        <f t="shared" si="39"/>
        <v/>
      </c>
      <c r="H312" s="92"/>
      <c r="I312" s="89"/>
      <c r="J312" s="72"/>
      <c r="K312" s="87"/>
      <c r="L312" s="104" t="str">
        <f t="shared" si="40"/>
        <v/>
      </c>
      <c r="M312" s="103" t="str">
        <f t="shared" si="41"/>
        <v/>
      </c>
      <c r="N312" s="102" t="str">
        <f t="shared" si="42"/>
        <v/>
      </c>
      <c r="O312" s="90"/>
      <c r="P312" s="101" t="str">
        <f t="shared" si="43"/>
        <v/>
      </c>
      <c r="Q312" s="95"/>
      <c r="R312" s="93"/>
      <c r="S312" s="94"/>
      <c r="T312" s="94"/>
      <c r="U312" s="94"/>
      <c r="V312" s="100" t="str">
        <f t="shared" si="44"/>
        <v/>
      </c>
      <c r="W312" s="90"/>
      <c r="X312" s="6"/>
    </row>
    <row r="313" spans="1:24" ht="42" customHeight="1" x14ac:dyDescent="0.3">
      <c r="A313" s="29" t="str">
        <f t="shared" si="36"/>
        <v/>
      </c>
      <c r="B313" s="29" t="str">
        <f t="shared" si="37"/>
        <v/>
      </c>
      <c r="C313" s="135" t="str">
        <f t="shared" si="38"/>
        <v xml:space="preserve">  </v>
      </c>
      <c r="D313" s="29">
        <f>IFERROR(IF(I313="Matériels en faveur de la diversification, la réorientation, la reconversion des exploitations agricoles",1,COUNTIF(Matériels_OCS!$G$4:$G$342,C313)),"")</f>
        <v>0</v>
      </c>
      <c r="E313" s="135" t="str">
        <f t="shared" si="39"/>
        <v/>
      </c>
      <c r="H313" s="92"/>
      <c r="I313" s="89"/>
      <c r="J313" s="72"/>
      <c r="K313" s="87"/>
      <c r="L313" s="104" t="str">
        <f t="shared" si="40"/>
        <v/>
      </c>
      <c r="M313" s="103" t="str">
        <f t="shared" si="41"/>
        <v/>
      </c>
      <c r="N313" s="102" t="str">
        <f t="shared" si="42"/>
        <v/>
      </c>
      <c r="O313" s="90"/>
      <c r="P313" s="101" t="str">
        <f t="shared" si="43"/>
        <v/>
      </c>
      <c r="Q313" s="95"/>
      <c r="R313" s="93"/>
      <c r="S313" s="94"/>
      <c r="T313" s="94"/>
      <c r="U313" s="94"/>
      <c r="V313" s="100" t="str">
        <f t="shared" si="44"/>
        <v/>
      </c>
      <c r="W313" s="90"/>
      <c r="X313" s="6"/>
    </row>
    <row r="314" spans="1:24" ht="42" customHeight="1" x14ac:dyDescent="0.3">
      <c r="A314" s="29" t="str">
        <f t="shared" si="36"/>
        <v/>
      </c>
      <c r="B314" s="29" t="str">
        <f t="shared" si="37"/>
        <v/>
      </c>
      <c r="C314" s="135" t="str">
        <f t="shared" si="38"/>
        <v xml:space="preserve">  </v>
      </c>
      <c r="D314" s="29">
        <f>IFERROR(IF(I314="Matériels en faveur de la diversification, la réorientation, la reconversion des exploitations agricoles",1,COUNTIF(Matériels_OCS!$G$4:$G$342,C314)),"")</f>
        <v>0</v>
      </c>
      <c r="E314" s="135" t="str">
        <f t="shared" si="39"/>
        <v/>
      </c>
      <c r="H314" s="92"/>
      <c r="I314" s="89"/>
      <c r="J314" s="72"/>
      <c r="K314" s="87"/>
      <c r="L314" s="104" t="str">
        <f t="shared" si="40"/>
        <v/>
      </c>
      <c r="M314" s="103" t="str">
        <f t="shared" si="41"/>
        <v/>
      </c>
      <c r="N314" s="102" t="str">
        <f t="shared" si="42"/>
        <v/>
      </c>
      <c r="O314" s="90"/>
      <c r="P314" s="101" t="str">
        <f t="shared" si="43"/>
        <v/>
      </c>
      <c r="Q314" s="95"/>
      <c r="R314" s="93"/>
      <c r="S314" s="94"/>
      <c r="T314" s="94"/>
      <c r="U314" s="94"/>
      <c r="V314" s="100" t="str">
        <f t="shared" si="44"/>
        <v/>
      </c>
      <c r="W314" s="90"/>
      <c r="X314" s="6"/>
    </row>
    <row r="315" spans="1:24" ht="42" customHeight="1" x14ac:dyDescent="0.3">
      <c r="A315" s="29" t="str">
        <f t="shared" si="36"/>
        <v/>
      </c>
      <c r="B315" s="29" t="str">
        <f t="shared" si="37"/>
        <v/>
      </c>
      <c r="C315" s="135" t="str">
        <f t="shared" si="38"/>
        <v xml:space="preserve">  </v>
      </c>
      <c r="D315" s="29">
        <f>IFERROR(IF(I315="Matériels en faveur de la diversification, la réorientation, la reconversion des exploitations agricoles",1,COUNTIF(Matériels_OCS!$G$4:$G$342,C315)),"")</f>
        <v>0</v>
      </c>
      <c r="E315" s="135" t="str">
        <f t="shared" si="39"/>
        <v/>
      </c>
      <c r="H315" s="92"/>
      <c r="I315" s="89"/>
      <c r="J315" s="72"/>
      <c r="K315" s="87"/>
      <c r="L315" s="104" t="str">
        <f t="shared" si="40"/>
        <v/>
      </c>
      <c r="M315" s="103" t="str">
        <f t="shared" si="41"/>
        <v/>
      </c>
      <c r="N315" s="102" t="str">
        <f t="shared" si="42"/>
        <v/>
      </c>
      <c r="O315" s="90"/>
      <c r="P315" s="101" t="str">
        <f t="shared" si="43"/>
        <v/>
      </c>
      <c r="Q315" s="95"/>
      <c r="R315" s="93"/>
      <c r="S315" s="94"/>
      <c r="T315" s="94"/>
      <c r="U315" s="94"/>
      <c r="V315" s="100" t="str">
        <f t="shared" si="44"/>
        <v/>
      </c>
      <c r="W315" s="90"/>
      <c r="X315" s="6"/>
    </row>
    <row r="316" spans="1:24" ht="42" customHeight="1" x14ac:dyDescent="0.3">
      <c r="A316" s="29" t="str">
        <f t="shared" si="36"/>
        <v/>
      </c>
      <c r="B316" s="29" t="str">
        <f t="shared" si="37"/>
        <v/>
      </c>
      <c r="C316" s="135" t="str">
        <f t="shared" si="38"/>
        <v xml:space="preserve">  </v>
      </c>
      <c r="D316" s="29">
        <f>IFERROR(IF(I316="Matériels en faveur de la diversification, la réorientation, la reconversion des exploitations agricoles",1,COUNTIF(Matériels_OCS!$G$4:$G$342,C316)),"")</f>
        <v>0</v>
      </c>
      <c r="E316" s="135" t="str">
        <f t="shared" si="39"/>
        <v/>
      </c>
      <c r="H316" s="92"/>
      <c r="I316" s="89"/>
      <c r="J316" s="72"/>
      <c r="K316" s="87"/>
      <c r="L316" s="104" t="str">
        <f t="shared" si="40"/>
        <v/>
      </c>
      <c r="M316" s="103" t="str">
        <f t="shared" si="41"/>
        <v/>
      </c>
      <c r="N316" s="102" t="str">
        <f t="shared" si="42"/>
        <v/>
      </c>
      <c r="O316" s="90"/>
      <c r="P316" s="101" t="str">
        <f t="shared" si="43"/>
        <v/>
      </c>
      <c r="Q316" s="95"/>
      <c r="R316" s="93"/>
      <c r="S316" s="94"/>
      <c r="T316" s="94"/>
      <c r="U316" s="94"/>
      <c r="V316" s="100" t="str">
        <f t="shared" si="44"/>
        <v/>
      </c>
      <c r="W316" s="90"/>
      <c r="X316" s="6"/>
    </row>
    <row r="317" spans="1:24" ht="42" customHeight="1" x14ac:dyDescent="0.3">
      <c r="A317" s="29" t="str">
        <f t="shared" si="36"/>
        <v/>
      </c>
      <c r="B317" s="29" t="str">
        <f t="shared" si="37"/>
        <v/>
      </c>
      <c r="C317" s="135" t="str">
        <f t="shared" si="38"/>
        <v xml:space="preserve">  </v>
      </c>
      <c r="D317" s="29">
        <f>IFERROR(IF(I317="Matériels en faveur de la diversification, la réorientation, la reconversion des exploitations agricoles",1,COUNTIF(Matériels_OCS!$G$4:$G$342,C317)),"")</f>
        <v>0</v>
      </c>
      <c r="E317" s="135" t="str">
        <f t="shared" si="39"/>
        <v/>
      </c>
      <c r="H317" s="92"/>
      <c r="I317" s="89"/>
      <c r="J317" s="72"/>
      <c r="K317" s="87"/>
      <c r="L317" s="104" t="str">
        <f t="shared" si="40"/>
        <v/>
      </c>
      <c r="M317" s="103" t="str">
        <f t="shared" si="41"/>
        <v/>
      </c>
      <c r="N317" s="102" t="str">
        <f t="shared" si="42"/>
        <v/>
      </c>
      <c r="O317" s="90"/>
      <c r="P317" s="101" t="str">
        <f t="shared" si="43"/>
        <v/>
      </c>
      <c r="Q317" s="95"/>
      <c r="R317" s="93"/>
      <c r="S317" s="94"/>
      <c r="T317" s="94"/>
      <c r="U317" s="94"/>
      <c r="V317" s="100" t="str">
        <f t="shared" si="44"/>
        <v/>
      </c>
      <c r="W317" s="90"/>
      <c r="X317" s="6"/>
    </row>
    <row r="318" spans="1:24" ht="42" customHeight="1" x14ac:dyDescent="0.3">
      <c r="A318" s="29" t="str">
        <f t="shared" si="36"/>
        <v/>
      </c>
      <c r="B318" s="29" t="str">
        <f t="shared" si="37"/>
        <v/>
      </c>
      <c r="C318" s="135" t="str">
        <f t="shared" si="38"/>
        <v xml:space="preserve">  </v>
      </c>
      <c r="D318" s="29">
        <f>IFERROR(IF(I318="Matériels en faveur de la diversification, la réorientation, la reconversion des exploitations agricoles",1,COUNTIF(Matériels_OCS!$G$4:$G$342,C318)),"")</f>
        <v>0</v>
      </c>
      <c r="E318" s="135" t="str">
        <f t="shared" si="39"/>
        <v/>
      </c>
      <c r="H318" s="92"/>
      <c r="I318" s="89"/>
      <c r="J318" s="72"/>
      <c r="K318" s="87"/>
      <c r="L318" s="104" t="str">
        <f t="shared" si="40"/>
        <v/>
      </c>
      <c r="M318" s="103" t="str">
        <f t="shared" si="41"/>
        <v/>
      </c>
      <c r="N318" s="102" t="str">
        <f t="shared" si="42"/>
        <v/>
      </c>
      <c r="O318" s="90"/>
      <c r="P318" s="101" t="str">
        <f t="shared" si="43"/>
        <v/>
      </c>
      <c r="Q318" s="95"/>
      <c r="R318" s="93"/>
      <c r="S318" s="94"/>
      <c r="T318" s="94"/>
      <c r="U318" s="94"/>
      <c r="V318" s="100" t="str">
        <f t="shared" si="44"/>
        <v/>
      </c>
      <c r="W318" s="90"/>
      <c r="X318" s="6"/>
    </row>
    <row r="319" spans="1:24" ht="42" customHeight="1" x14ac:dyDescent="0.3">
      <c r="A319" s="29" t="str">
        <f t="shared" si="36"/>
        <v/>
      </c>
      <c r="B319" s="29" t="str">
        <f t="shared" si="37"/>
        <v/>
      </c>
      <c r="C319" s="135" t="str">
        <f t="shared" si="38"/>
        <v xml:space="preserve">  </v>
      </c>
      <c r="D319" s="29">
        <f>IFERROR(IF(I319="Matériels en faveur de la diversification, la réorientation, la reconversion des exploitations agricoles",1,COUNTIF(Matériels_OCS!$G$4:$G$342,C319)),"")</f>
        <v>0</v>
      </c>
      <c r="E319" s="135" t="str">
        <f t="shared" si="39"/>
        <v/>
      </c>
      <c r="H319" s="92"/>
      <c r="I319" s="89"/>
      <c r="J319" s="72"/>
      <c r="K319" s="87"/>
      <c r="L319" s="104" t="str">
        <f t="shared" si="40"/>
        <v/>
      </c>
      <c r="M319" s="103" t="str">
        <f t="shared" si="41"/>
        <v/>
      </c>
      <c r="N319" s="102" t="str">
        <f t="shared" si="42"/>
        <v/>
      </c>
      <c r="O319" s="90"/>
      <c r="P319" s="101" t="str">
        <f t="shared" si="43"/>
        <v/>
      </c>
      <c r="Q319" s="95"/>
      <c r="R319" s="93"/>
      <c r="S319" s="94"/>
      <c r="T319" s="94"/>
      <c r="U319" s="94"/>
      <c r="V319" s="100" t="str">
        <f t="shared" si="44"/>
        <v/>
      </c>
      <c r="W319" s="90"/>
      <c r="X319" s="6"/>
    </row>
    <row r="320" spans="1:24" ht="42" customHeight="1" x14ac:dyDescent="0.3">
      <c r="A320" s="29" t="str">
        <f t="shared" si="36"/>
        <v/>
      </c>
      <c r="B320" s="29" t="str">
        <f t="shared" si="37"/>
        <v/>
      </c>
      <c r="C320" s="135" t="str">
        <f t="shared" si="38"/>
        <v xml:space="preserve">  </v>
      </c>
      <c r="D320" s="29">
        <f>IFERROR(IF(I320="Matériels en faveur de la diversification, la réorientation, la reconversion des exploitations agricoles",1,COUNTIF(Matériels_OCS!$G$4:$G$342,C320)),"")</f>
        <v>0</v>
      </c>
      <c r="E320" s="135" t="str">
        <f t="shared" si="39"/>
        <v/>
      </c>
      <c r="H320" s="92"/>
      <c r="I320" s="89"/>
      <c r="J320" s="72"/>
      <c r="K320" s="87"/>
      <c r="L320" s="104" t="str">
        <f t="shared" si="40"/>
        <v/>
      </c>
      <c r="M320" s="103" t="str">
        <f t="shared" si="41"/>
        <v/>
      </c>
      <c r="N320" s="102" t="str">
        <f t="shared" si="42"/>
        <v/>
      </c>
      <c r="O320" s="90"/>
      <c r="P320" s="101" t="str">
        <f t="shared" si="43"/>
        <v/>
      </c>
      <c r="Q320" s="95"/>
      <c r="R320" s="93"/>
      <c r="S320" s="94"/>
      <c r="T320" s="94"/>
      <c r="U320" s="94"/>
      <c r="V320" s="100" t="str">
        <f t="shared" si="44"/>
        <v/>
      </c>
      <c r="W320" s="90"/>
      <c r="X320" s="6"/>
    </row>
    <row r="321" spans="1:24" ht="42" customHeight="1" x14ac:dyDescent="0.3">
      <c r="A321" s="29" t="str">
        <f t="shared" si="36"/>
        <v/>
      </c>
      <c r="B321" s="29" t="str">
        <f t="shared" si="37"/>
        <v/>
      </c>
      <c r="C321" s="135" t="str">
        <f t="shared" si="38"/>
        <v xml:space="preserve">  </v>
      </c>
      <c r="D321" s="29">
        <f>IFERROR(IF(I321="Matériels en faveur de la diversification, la réorientation, la reconversion des exploitations agricoles",1,COUNTIF(Matériels_OCS!$G$4:$G$342,C321)),"")</f>
        <v>0</v>
      </c>
      <c r="E321" s="135" t="str">
        <f t="shared" si="39"/>
        <v/>
      </c>
      <c r="H321" s="92"/>
      <c r="I321" s="89"/>
      <c r="J321" s="72"/>
      <c r="K321" s="87"/>
      <c r="L321" s="104" t="str">
        <f t="shared" si="40"/>
        <v/>
      </c>
      <c r="M321" s="103" t="str">
        <f t="shared" si="41"/>
        <v/>
      </c>
      <c r="N321" s="102" t="str">
        <f t="shared" si="42"/>
        <v/>
      </c>
      <c r="O321" s="90"/>
      <c r="P321" s="101" t="str">
        <f t="shared" si="43"/>
        <v/>
      </c>
      <c r="Q321" s="95"/>
      <c r="R321" s="93"/>
      <c r="S321" s="94"/>
      <c r="T321" s="94"/>
      <c r="U321" s="94"/>
      <c r="V321" s="100" t="str">
        <f t="shared" si="44"/>
        <v/>
      </c>
      <c r="W321" s="90"/>
      <c r="X321" s="6"/>
    </row>
    <row r="322" spans="1:24" ht="42" customHeight="1" x14ac:dyDescent="0.3">
      <c r="A322" s="29" t="str">
        <f t="shared" si="36"/>
        <v/>
      </c>
      <c r="B322" s="29" t="str">
        <f t="shared" si="37"/>
        <v/>
      </c>
      <c r="C322" s="135" t="str">
        <f t="shared" si="38"/>
        <v xml:space="preserve">  </v>
      </c>
      <c r="D322" s="29">
        <f>IFERROR(IF(I322="Matériels en faveur de la diversification, la réorientation, la reconversion des exploitations agricoles",1,COUNTIF(Matériels_OCS!$G$4:$G$342,C322)),"")</f>
        <v>0</v>
      </c>
      <c r="E322" s="135" t="str">
        <f t="shared" si="39"/>
        <v/>
      </c>
      <c r="H322" s="92"/>
      <c r="I322" s="89"/>
      <c r="J322" s="72"/>
      <c r="K322" s="87"/>
      <c r="L322" s="104" t="str">
        <f t="shared" si="40"/>
        <v/>
      </c>
      <c r="M322" s="103" t="str">
        <f t="shared" si="41"/>
        <v/>
      </c>
      <c r="N322" s="102" t="str">
        <f t="shared" si="42"/>
        <v/>
      </c>
      <c r="O322" s="90"/>
      <c r="P322" s="101" t="str">
        <f t="shared" si="43"/>
        <v/>
      </c>
      <c r="Q322" s="95"/>
      <c r="R322" s="93"/>
      <c r="S322" s="94"/>
      <c r="T322" s="94"/>
      <c r="U322" s="94"/>
      <c r="V322" s="100" t="str">
        <f t="shared" si="44"/>
        <v/>
      </c>
      <c r="W322" s="90"/>
      <c r="X322" s="6"/>
    </row>
    <row r="323" spans="1:24" ht="42" customHeight="1" x14ac:dyDescent="0.3">
      <c r="A323" s="29" t="str">
        <f t="shared" si="36"/>
        <v/>
      </c>
      <c r="B323" s="29" t="str">
        <f t="shared" si="37"/>
        <v/>
      </c>
      <c r="C323" s="135" t="str">
        <f t="shared" si="38"/>
        <v xml:space="preserve">  </v>
      </c>
      <c r="D323" s="29">
        <f>IFERROR(IF(I323="Matériels en faveur de la diversification, la réorientation, la reconversion des exploitations agricoles",1,COUNTIF(Matériels_OCS!$G$4:$G$342,C323)),"")</f>
        <v>0</v>
      </c>
      <c r="E323" s="135" t="str">
        <f t="shared" si="39"/>
        <v/>
      </c>
      <c r="H323" s="92"/>
      <c r="I323" s="89"/>
      <c r="J323" s="72"/>
      <c r="K323" s="87"/>
      <c r="L323" s="104" t="str">
        <f t="shared" si="40"/>
        <v/>
      </c>
      <c r="M323" s="103" t="str">
        <f t="shared" si="41"/>
        <v/>
      </c>
      <c r="N323" s="102" t="str">
        <f t="shared" si="42"/>
        <v/>
      </c>
      <c r="O323" s="90"/>
      <c r="P323" s="101" t="str">
        <f t="shared" si="43"/>
        <v/>
      </c>
      <c r="Q323" s="95"/>
      <c r="R323" s="93"/>
      <c r="S323" s="94"/>
      <c r="T323" s="94"/>
      <c r="U323" s="94"/>
      <c r="V323" s="100" t="str">
        <f t="shared" si="44"/>
        <v/>
      </c>
      <c r="W323" s="90"/>
      <c r="X323" s="6"/>
    </row>
    <row r="324" spans="1:24" ht="42" customHeight="1" x14ac:dyDescent="0.3">
      <c r="A324" s="29" t="str">
        <f t="shared" si="36"/>
        <v/>
      </c>
      <c r="B324" s="29" t="str">
        <f t="shared" si="37"/>
        <v/>
      </c>
      <c r="C324" s="135" t="str">
        <f t="shared" si="38"/>
        <v xml:space="preserve">  </v>
      </c>
      <c r="D324" s="29">
        <f>IFERROR(IF(I324="Matériels en faveur de la diversification, la réorientation, la reconversion des exploitations agricoles",1,COUNTIF(Matériels_OCS!$G$4:$G$342,C324)),"")</f>
        <v>0</v>
      </c>
      <c r="E324" s="135" t="str">
        <f t="shared" si="39"/>
        <v/>
      </c>
      <c r="H324" s="92"/>
      <c r="I324" s="89"/>
      <c r="J324" s="72"/>
      <c r="K324" s="87"/>
      <c r="L324" s="104" t="str">
        <f t="shared" si="40"/>
        <v/>
      </c>
      <c r="M324" s="103" t="str">
        <f t="shared" si="41"/>
        <v/>
      </c>
      <c r="N324" s="102" t="str">
        <f t="shared" si="42"/>
        <v/>
      </c>
      <c r="O324" s="90"/>
      <c r="P324" s="101" t="str">
        <f t="shared" si="43"/>
        <v/>
      </c>
      <c r="Q324" s="95"/>
      <c r="R324" s="93"/>
      <c r="S324" s="94"/>
      <c r="T324" s="94"/>
      <c r="U324" s="94"/>
      <c r="V324" s="100" t="str">
        <f t="shared" si="44"/>
        <v/>
      </c>
      <c r="W324" s="90"/>
      <c r="X324" s="6"/>
    </row>
    <row r="325" spans="1:24" ht="42" customHeight="1" x14ac:dyDescent="0.3">
      <c r="A325" s="29" t="str">
        <f t="shared" si="36"/>
        <v/>
      </c>
      <c r="B325" s="29" t="str">
        <f t="shared" si="37"/>
        <v/>
      </c>
      <c r="C325" s="135" t="str">
        <f t="shared" si="38"/>
        <v xml:space="preserve">  </v>
      </c>
      <c r="D325" s="29">
        <f>IFERROR(IF(I325="Matériels en faveur de la diversification, la réorientation, la reconversion des exploitations agricoles",1,COUNTIF(Matériels_OCS!$G$4:$G$342,C325)),"")</f>
        <v>0</v>
      </c>
      <c r="E325" s="135" t="str">
        <f t="shared" si="39"/>
        <v/>
      </c>
      <c r="H325" s="92"/>
      <c r="I325" s="89"/>
      <c r="J325" s="72"/>
      <c r="K325" s="87"/>
      <c r="L325" s="104" t="str">
        <f t="shared" si="40"/>
        <v/>
      </c>
      <c r="M325" s="103" t="str">
        <f t="shared" si="41"/>
        <v/>
      </c>
      <c r="N325" s="102" t="str">
        <f t="shared" si="42"/>
        <v/>
      </c>
      <c r="O325" s="90"/>
      <c r="P325" s="101" t="str">
        <f t="shared" si="43"/>
        <v/>
      </c>
      <c r="Q325" s="95"/>
      <c r="R325" s="93"/>
      <c r="S325" s="94"/>
      <c r="T325" s="94"/>
      <c r="U325" s="94"/>
      <c r="V325" s="100" t="str">
        <f t="shared" si="44"/>
        <v/>
      </c>
      <c r="W325" s="90"/>
      <c r="X325" s="6"/>
    </row>
    <row r="326" spans="1:24" ht="42" customHeight="1" x14ac:dyDescent="0.3">
      <c r="A326" s="29" t="str">
        <f t="shared" si="36"/>
        <v/>
      </c>
      <c r="B326" s="29" t="str">
        <f t="shared" si="37"/>
        <v/>
      </c>
      <c r="C326" s="135" t="str">
        <f t="shared" si="38"/>
        <v xml:space="preserve">  </v>
      </c>
      <c r="D326" s="29">
        <f>IFERROR(IF(I326="Matériels en faveur de la diversification, la réorientation, la reconversion des exploitations agricoles",1,COUNTIF(Matériels_OCS!$G$4:$G$342,C326)),"")</f>
        <v>0</v>
      </c>
      <c r="E326" s="135" t="str">
        <f t="shared" si="39"/>
        <v/>
      </c>
      <c r="H326" s="92"/>
      <c r="I326" s="89"/>
      <c r="J326" s="72"/>
      <c r="K326" s="87"/>
      <c r="L326" s="104" t="str">
        <f t="shared" si="40"/>
        <v/>
      </c>
      <c r="M326" s="103" t="str">
        <f t="shared" si="41"/>
        <v/>
      </c>
      <c r="N326" s="102" t="str">
        <f t="shared" si="42"/>
        <v/>
      </c>
      <c r="O326" s="90"/>
      <c r="P326" s="101" t="str">
        <f t="shared" si="43"/>
        <v/>
      </c>
      <c r="Q326" s="95"/>
      <c r="R326" s="93"/>
      <c r="S326" s="94"/>
      <c r="T326" s="94"/>
      <c r="U326" s="94"/>
      <c r="V326" s="100" t="str">
        <f t="shared" si="44"/>
        <v/>
      </c>
      <c r="W326" s="90"/>
      <c r="X326" s="6"/>
    </row>
    <row r="327" spans="1:24" ht="42" customHeight="1" x14ac:dyDescent="0.3">
      <c r="A327" s="29" t="str">
        <f t="shared" si="36"/>
        <v/>
      </c>
      <c r="B327" s="29" t="str">
        <f t="shared" si="37"/>
        <v/>
      </c>
      <c r="C327" s="135" t="str">
        <f t="shared" si="38"/>
        <v xml:space="preserve">  </v>
      </c>
      <c r="D327" s="29">
        <f>IFERROR(IF(I327="Matériels en faveur de la diversification, la réorientation, la reconversion des exploitations agricoles",1,COUNTIF(Matériels_OCS!$G$4:$G$342,C327)),"")</f>
        <v>0</v>
      </c>
      <c r="E327" s="135" t="str">
        <f t="shared" si="39"/>
        <v/>
      </c>
      <c r="H327" s="92"/>
      <c r="I327" s="89"/>
      <c r="J327" s="72"/>
      <c r="K327" s="87"/>
      <c r="L327" s="104" t="str">
        <f t="shared" si="40"/>
        <v/>
      </c>
      <c r="M327" s="103" t="str">
        <f t="shared" si="41"/>
        <v/>
      </c>
      <c r="N327" s="102" t="str">
        <f t="shared" si="42"/>
        <v/>
      </c>
      <c r="O327" s="90"/>
      <c r="P327" s="101" t="str">
        <f t="shared" si="43"/>
        <v/>
      </c>
      <c r="Q327" s="95"/>
      <c r="R327" s="93"/>
      <c r="S327" s="94"/>
      <c r="T327" s="94"/>
      <c r="U327" s="94"/>
      <c r="V327" s="100" t="str">
        <f t="shared" si="44"/>
        <v/>
      </c>
      <c r="W327" s="90"/>
      <c r="X327" s="6"/>
    </row>
    <row r="328" spans="1:24" ht="42" customHeight="1" x14ac:dyDescent="0.3">
      <c r="A328" s="29" t="str">
        <f t="shared" si="36"/>
        <v/>
      </c>
      <c r="B328" s="29" t="str">
        <f t="shared" si="37"/>
        <v/>
      </c>
      <c r="C328" s="135" t="str">
        <f t="shared" si="38"/>
        <v xml:space="preserve">  </v>
      </c>
      <c r="D328" s="29">
        <f>IFERROR(IF(I328="Matériels en faveur de la diversification, la réorientation, la reconversion des exploitations agricoles",1,COUNTIF(Matériels_OCS!$G$4:$G$342,C328)),"")</f>
        <v>0</v>
      </c>
      <c r="E328" s="135" t="str">
        <f t="shared" si="39"/>
        <v/>
      </c>
      <c r="H328" s="92"/>
      <c r="I328" s="89"/>
      <c r="J328" s="72"/>
      <c r="K328" s="87"/>
      <c r="L328" s="104" t="str">
        <f t="shared" si="40"/>
        <v/>
      </c>
      <c r="M328" s="103" t="str">
        <f t="shared" si="41"/>
        <v/>
      </c>
      <c r="N328" s="102" t="str">
        <f t="shared" si="42"/>
        <v/>
      </c>
      <c r="O328" s="90"/>
      <c r="P328" s="101" t="str">
        <f t="shared" si="43"/>
        <v/>
      </c>
      <c r="Q328" s="95"/>
      <c r="R328" s="93"/>
      <c r="S328" s="94"/>
      <c r="T328" s="94"/>
      <c r="U328" s="94"/>
      <c r="V328" s="100" t="str">
        <f t="shared" si="44"/>
        <v/>
      </c>
      <c r="W328" s="90"/>
      <c r="X328" s="6"/>
    </row>
    <row r="329" spans="1:24" ht="42" customHeight="1" x14ac:dyDescent="0.3">
      <c r="A329" s="29" t="str">
        <f t="shared" si="36"/>
        <v/>
      </c>
      <c r="B329" s="29" t="str">
        <f t="shared" si="37"/>
        <v/>
      </c>
      <c r="C329" s="135" t="str">
        <f t="shared" si="38"/>
        <v xml:space="preserve">  </v>
      </c>
      <c r="D329" s="29">
        <f>IFERROR(IF(I329="Matériels en faveur de la diversification, la réorientation, la reconversion des exploitations agricoles",1,COUNTIF(Matériels_OCS!$G$4:$G$342,C329)),"")</f>
        <v>0</v>
      </c>
      <c r="E329" s="135" t="str">
        <f t="shared" si="39"/>
        <v/>
      </c>
      <c r="H329" s="92"/>
      <c r="I329" s="89"/>
      <c r="J329" s="72"/>
      <c r="K329" s="87"/>
      <c r="L329" s="104" t="str">
        <f t="shared" si="40"/>
        <v/>
      </c>
      <c r="M329" s="103" t="str">
        <f t="shared" si="41"/>
        <v/>
      </c>
      <c r="N329" s="102" t="str">
        <f t="shared" si="42"/>
        <v/>
      </c>
      <c r="O329" s="90"/>
      <c r="P329" s="101" t="str">
        <f t="shared" si="43"/>
        <v/>
      </c>
      <c r="Q329" s="95"/>
      <c r="R329" s="93"/>
      <c r="S329" s="94"/>
      <c r="T329" s="94"/>
      <c r="U329" s="94"/>
      <c r="V329" s="100" t="str">
        <f t="shared" si="44"/>
        <v/>
      </c>
      <c r="W329" s="90"/>
      <c r="X329" s="6"/>
    </row>
    <row r="330" spans="1:24" ht="42" customHeight="1" x14ac:dyDescent="0.3">
      <c r="A330" s="29" t="str">
        <f t="shared" si="36"/>
        <v/>
      </c>
      <c r="B330" s="29" t="str">
        <f t="shared" si="37"/>
        <v/>
      </c>
      <c r="C330" s="135" t="str">
        <f t="shared" si="38"/>
        <v xml:space="preserve">  </v>
      </c>
      <c r="D330" s="29">
        <f>IFERROR(IF(I330="Matériels en faveur de la diversification, la réorientation, la reconversion des exploitations agricoles",1,COUNTIF(Matériels_OCS!$G$4:$G$342,C330)),"")</f>
        <v>0</v>
      </c>
      <c r="E330" s="135" t="str">
        <f t="shared" si="39"/>
        <v/>
      </c>
      <c r="H330" s="92"/>
      <c r="I330" s="89"/>
      <c r="J330" s="72"/>
      <c r="K330" s="87"/>
      <c r="L330" s="104" t="str">
        <f t="shared" si="40"/>
        <v/>
      </c>
      <c r="M330" s="103" t="str">
        <f t="shared" si="41"/>
        <v/>
      </c>
      <c r="N330" s="102" t="str">
        <f t="shared" si="42"/>
        <v/>
      </c>
      <c r="O330" s="90"/>
      <c r="P330" s="101" t="str">
        <f t="shared" si="43"/>
        <v/>
      </c>
      <c r="Q330" s="95"/>
      <c r="R330" s="93"/>
      <c r="S330" s="94"/>
      <c r="T330" s="94"/>
      <c r="U330" s="94"/>
      <c r="V330" s="100" t="str">
        <f t="shared" si="44"/>
        <v/>
      </c>
      <c r="W330" s="90"/>
      <c r="X330" s="6"/>
    </row>
    <row r="331" spans="1:24" ht="42" customHeight="1" x14ac:dyDescent="0.3">
      <c r="A331" s="29" t="str">
        <f t="shared" si="36"/>
        <v/>
      </c>
      <c r="B331" s="29" t="str">
        <f t="shared" si="37"/>
        <v/>
      </c>
      <c r="C331" s="135" t="str">
        <f t="shared" si="38"/>
        <v xml:space="preserve">  </v>
      </c>
      <c r="D331" s="29">
        <f>IFERROR(IF(I331="Matériels en faveur de la diversification, la réorientation, la reconversion des exploitations agricoles",1,COUNTIF(Matériels_OCS!$G$4:$G$342,C331)),"")</f>
        <v>0</v>
      </c>
      <c r="E331" s="135" t="str">
        <f t="shared" si="39"/>
        <v/>
      </c>
      <c r="H331" s="92"/>
      <c r="I331" s="89"/>
      <c r="J331" s="72"/>
      <c r="K331" s="87"/>
      <c r="L331" s="104" t="str">
        <f t="shared" si="40"/>
        <v/>
      </c>
      <c r="M331" s="103" t="str">
        <f t="shared" si="41"/>
        <v/>
      </c>
      <c r="N331" s="102" t="str">
        <f t="shared" si="42"/>
        <v/>
      </c>
      <c r="O331" s="90"/>
      <c r="P331" s="101" t="str">
        <f t="shared" si="43"/>
        <v/>
      </c>
      <c r="Q331" s="95"/>
      <c r="R331" s="93"/>
      <c r="S331" s="94"/>
      <c r="T331" s="94"/>
      <c r="U331" s="94"/>
      <c r="V331" s="100" t="str">
        <f t="shared" si="44"/>
        <v/>
      </c>
      <c r="W331" s="90"/>
      <c r="X331" s="6"/>
    </row>
    <row r="332" spans="1:24" ht="42" customHeight="1" x14ac:dyDescent="0.3">
      <c r="A332" s="29" t="str">
        <f t="shared" si="36"/>
        <v/>
      </c>
      <c r="B332" s="29" t="str">
        <f t="shared" si="37"/>
        <v/>
      </c>
      <c r="C332" s="135" t="str">
        <f t="shared" si="38"/>
        <v xml:space="preserve">  </v>
      </c>
      <c r="D332" s="29">
        <f>IFERROR(IF(I332="Matériels en faveur de la diversification, la réorientation, la reconversion des exploitations agricoles",1,COUNTIF(Matériels_OCS!$G$4:$G$342,C332)),"")</f>
        <v>0</v>
      </c>
      <c r="E332" s="135" t="str">
        <f t="shared" si="39"/>
        <v/>
      </c>
      <c r="H332" s="92"/>
      <c r="I332" s="89"/>
      <c r="J332" s="72"/>
      <c r="K332" s="87"/>
      <c r="L332" s="104" t="str">
        <f t="shared" si="40"/>
        <v/>
      </c>
      <c r="M332" s="103" t="str">
        <f t="shared" si="41"/>
        <v/>
      </c>
      <c r="N332" s="102" t="str">
        <f t="shared" si="42"/>
        <v/>
      </c>
      <c r="O332" s="90"/>
      <c r="P332" s="101" t="str">
        <f t="shared" si="43"/>
        <v/>
      </c>
      <c r="Q332" s="95"/>
      <c r="R332" s="93"/>
      <c r="S332" s="94"/>
      <c r="T332" s="94"/>
      <c r="U332" s="94"/>
      <c r="V332" s="100" t="str">
        <f t="shared" si="44"/>
        <v/>
      </c>
      <c r="W332" s="90"/>
      <c r="X332" s="6"/>
    </row>
    <row r="333" spans="1:24" ht="42" customHeight="1" x14ac:dyDescent="0.3">
      <c r="A333" s="29" t="str">
        <f t="shared" ref="A333:A401" si="45">IFERROR(INDEX(valeur,MATCH(I333,Type,0)),"")</f>
        <v/>
      </c>
      <c r="B333" s="29" t="str">
        <f t="shared" ref="B333:B401" si="46">IFERROR(INDEX(Nature,MATCH(J333,NatMat,0)),"")</f>
        <v/>
      </c>
      <c r="C333" s="135" t="str">
        <f t="shared" ref="C333:C396" si="47">IFERROR(A333&amp;" "&amp;B333&amp;" "&amp;K333,"")</f>
        <v xml:space="preserve">  </v>
      </c>
      <c r="D333" s="29">
        <f>IFERROR(IF(I333="Matériels en faveur de la diversification, la réorientation, la reconversion des exploitations agricoles",1,COUNTIF(Matériels_OCS!$G$4:$G$342,C333)),"")</f>
        <v>0</v>
      </c>
      <c r="E333" s="135" t="str">
        <f t="shared" ref="E333:E396" si="48">IFERROR(IF(ISBLANK(J333),"",IF(OR(D333&gt;0,I333="Matériels en faveur de la démonstration, la vulgarisation ou l'innovation des pratiques agricoles"),"OK","Matériel Non concerné")),"")</f>
        <v/>
      </c>
      <c r="H333" s="92"/>
      <c r="I333" s="89"/>
      <c r="J333" s="72"/>
      <c r="K333" s="87"/>
      <c r="L333" s="104" t="str">
        <f t="shared" ref="L333:L396" si="49">IFERROR(IF(ISBLANK(K333),"",IF(E333="Matériel Non concerné",E333&amp;" "&amp;"modifier le Type de Matériels",IF(AND(J333&lt;&gt;"",D333=0),"sans OCS",INDEX(Genre,MATCH(C333,OCS,0))))),"")</f>
        <v/>
      </c>
      <c r="M333" s="103" t="str">
        <f t="shared" ref="M333:M396" si="50">IFERROR(IF(L333="sans OCS","",(INDEX(Montant,MATCH(C333,OCS,0)))),"")</f>
        <v/>
      </c>
      <c r="N333" s="102" t="str">
        <f t="shared" ref="N333:N401" si="51">IFERROR(IF(L333="sans OCS","",(INDEX(Unité,MATCH(C333,OCS,0)))),"")</f>
        <v/>
      </c>
      <c r="O333" s="90"/>
      <c r="P333" s="101" t="str">
        <f t="shared" si="43"/>
        <v/>
      </c>
      <c r="Q333" s="95"/>
      <c r="R333" s="93"/>
      <c r="S333" s="94"/>
      <c r="T333" s="94"/>
      <c r="U333" s="94"/>
      <c r="V333" s="100" t="str">
        <f t="shared" si="44"/>
        <v/>
      </c>
      <c r="W333" s="90"/>
      <c r="X333" s="6"/>
    </row>
    <row r="334" spans="1:24" ht="42" customHeight="1" x14ac:dyDescent="0.3">
      <c r="A334" s="29" t="str">
        <f t="shared" si="45"/>
        <v/>
      </c>
      <c r="B334" s="29" t="str">
        <f t="shared" si="46"/>
        <v/>
      </c>
      <c r="C334" s="135" t="str">
        <f t="shared" si="47"/>
        <v xml:space="preserve">  </v>
      </c>
      <c r="D334" s="29">
        <f>IFERROR(IF(I334="Matériels en faveur de la diversification, la réorientation, la reconversion des exploitations agricoles",1,COUNTIF(Matériels_OCS!$G$4:$G$342,C334)),"")</f>
        <v>0</v>
      </c>
      <c r="E334" s="135" t="str">
        <f t="shared" si="48"/>
        <v/>
      </c>
      <c r="H334" s="92"/>
      <c r="I334" s="89"/>
      <c r="J334" s="72"/>
      <c r="K334" s="87"/>
      <c r="L334" s="104" t="str">
        <f t="shared" si="49"/>
        <v/>
      </c>
      <c r="M334" s="103" t="str">
        <f t="shared" si="50"/>
        <v/>
      </c>
      <c r="N334" s="102" t="str">
        <f t="shared" si="51"/>
        <v/>
      </c>
      <c r="O334" s="90"/>
      <c r="P334" s="101" t="str">
        <f t="shared" ref="P334:P397" si="52">IFERROR(IF(L334="Barème",M334*O334,IF(L334="Forfait",M334*O334,"")),"")</f>
        <v/>
      </c>
      <c r="Q334" s="95"/>
      <c r="R334" s="93"/>
      <c r="S334" s="94"/>
      <c r="T334" s="94"/>
      <c r="U334" s="94"/>
      <c r="V334" s="100" t="str">
        <f t="shared" ref="V334:V397" si="53">IF(AND((L334)&lt;&gt;"",ISBLANK(S334)),"Renseigner obligatoirement le Devis 1",IF(AND(K334="Tracteur agricole",COUNTIF(K$13:K$401,"Tracteur agricole")&gt;1),"1 tracteur éligible par dossier",IF(AND(P334="",ISBLANK(S334)),"",IF(AND(P334="",S334&gt;0),S334,P334))))</f>
        <v/>
      </c>
      <c r="W334" s="90"/>
      <c r="X334" s="6"/>
    </row>
    <row r="335" spans="1:24" ht="42" customHeight="1" x14ac:dyDescent="0.3">
      <c r="A335" s="29" t="str">
        <f t="shared" si="45"/>
        <v/>
      </c>
      <c r="B335" s="29" t="str">
        <f t="shared" si="46"/>
        <v/>
      </c>
      <c r="C335" s="135" t="str">
        <f t="shared" si="47"/>
        <v xml:space="preserve">  </v>
      </c>
      <c r="D335" s="29">
        <f>IFERROR(IF(I335="Matériels en faveur de la diversification, la réorientation, la reconversion des exploitations agricoles",1,COUNTIF(Matériels_OCS!$G$4:$G$342,C335)),"")</f>
        <v>0</v>
      </c>
      <c r="E335" s="135" t="str">
        <f t="shared" si="48"/>
        <v/>
      </c>
      <c r="H335" s="92"/>
      <c r="I335" s="89"/>
      <c r="J335" s="72"/>
      <c r="K335" s="87"/>
      <c r="L335" s="104" t="str">
        <f t="shared" si="49"/>
        <v/>
      </c>
      <c r="M335" s="103" t="str">
        <f t="shared" si="50"/>
        <v/>
      </c>
      <c r="N335" s="102" t="str">
        <f t="shared" si="51"/>
        <v/>
      </c>
      <c r="O335" s="90"/>
      <c r="P335" s="101" t="str">
        <f t="shared" si="52"/>
        <v/>
      </c>
      <c r="Q335" s="95"/>
      <c r="R335" s="93"/>
      <c r="S335" s="94"/>
      <c r="T335" s="94"/>
      <c r="U335" s="94"/>
      <c r="V335" s="100" t="str">
        <f t="shared" si="53"/>
        <v/>
      </c>
      <c r="W335" s="90"/>
      <c r="X335" s="6"/>
    </row>
    <row r="336" spans="1:24" ht="42" customHeight="1" x14ac:dyDescent="0.3">
      <c r="A336" s="29" t="str">
        <f t="shared" si="45"/>
        <v/>
      </c>
      <c r="B336" s="29" t="str">
        <f t="shared" si="46"/>
        <v/>
      </c>
      <c r="C336" s="135" t="str">
        <f t="shared" si="47"/>
        <v xml:space="preserve">  </v>
      </c>
      <c r="D336" s="29">
        <f>IFERROR(IF(I336="Matériels en faveur de la diversification, la réorientation, la reconversion des exploitations agricoles",1,COUNTIF(Matériels_OCS!$G$4:$G$342,C336)),"")</f>
        <v>0</v>
      </c>
      <c r="E336" s="135" t="str">
        <f t="shared" si="48"/>
        <v/>
      </c>
      <c r="H336" s="92"/>
      <c r="I336" s="89"/>
      <c r="J336" s="72"/>
      <c r="K336" s="87"/>
      <c r="L336" s="104" t="str">
        <f t="shared" si="49"/>
        <v/>
      </c>
      <c r="M336" s="103" t="str">
        <f t="shared" si="50"/>
        <v/>
      </c>
      <c r="N336" s="102" t="str">
        <f t="shared" si="51"/>
        <v/>
      </c>
      <c r="O336" s="90"/>
      <c r="P336" s="101" t="str">
        <f t="shared" si="52"/>
        <v/>
      </c>
      <c r="Q336" s="95"/>
      <c r="R336" s="93"/>
      <c r="S336" s="94"/>
      <c r="T336" s="94"/>
      <c r="U336" s="94"/>
      <c r="V336" s="100" t="str">
        <f t="shared" si="53"/>
        <v/>
      </c>
      <c r="W336" s="90"/>
      <c r="X336" s="6"/>
    </row>
    <row r="337" spans="1:24" ht="42" customHeight="1" x14ac:dyDescent="0.3">
      <c r="A337" s="29" t="str">
        <f t="shared" si="45"/>
        <v/>
      </c>
      <c r="B337" s="29" t="str">
        <f t="shared" si="46"/>
        <v/>
      </c>
      <c r="C337" s="135" t="str">
        <f t="shared" si="47"/>
        <v xml:space="preserve">  </v>
      </c>
      <c r="D337" s="29">
        <f>IFERROR(IF(I337="Matériels en faveur de la diversification, la réorientation, la reconversion des exploitations agricoles",1,COUNTIF(Matériels_OCS!$G$4:$G$342,C337)),"")</f>
        <v>0</v>
      </c>
      <c r="E337" s="135" t="str">
        <f t="shared" si="48"/>
        <v/>
      </c>
      <c r="H337" s="92"/>
      <c r="I337" s="89"/>
      <c r="J337" s="72"/>
      <c r="K337" s="87"/>
      <c r="L337" s="104" t="str">
        <f t="shared" si="49"/>
        <v/>
      </c>
      <c r="M337" s="103" t="str">
        <f t="shared" si="50"/>
        <v/>
      </c>
      <c r="N337" s="102" t="str">
        <f t="shared" si="51"/>
        <v/>
      </c>
      <c r="O337" s="90"/>
      <c r="P337" s="101" t="str">
        <f t="shared" si="52"/>
        <v/>
      </c>
      <c r="Q337" s="95"/>
      <c r="R337" s="93"/>
      <c r="S337" s="94"/>
      <c r="T337" s="94"/>
      <c r="U337" s="94"/>
      <c r="V337" s="100" t="str">
        <f t="shared" si="53"/>
        <v/>
      </c>
      <c r="W337" s="90"/>
      <c r="X337" s="6"/>
    </row>
    <row r="338" spans="1:24" ht="42" customHeight="1" x14ac:dyDescent="0.3">
      <c r="A338" s="29" t="str">
        <f t="shared" si="45"/>
        <v/>
      </c>
      <c r="B338" s="29" t="str">
        <f t="shared" si="46"/>
        <v/>
      </c>
      <c r="C338" s="135" t="str">
        <f t="shared" si="47"/>
        <v xml:space="preserve">  </v>
      </c>
      <c r="D338" s="29">
        <f>IFERROR(IF(I338="Matériels en faveur de la diversification, la réorientation, la reconversion des exploitations agricoles",1,COUNTIF(Matériels_OCS!$G$4:$G$342,C338)),"")</f>
        <v>0</v>
      </c>
      <c r="E338" s="135" t="str">
        <f t="shared" si="48"/>
        <v/>
      </c>
      <c r="H338" s="92"/>
      <c r="I338" s="89"/>
      <c r="J338" s="72"/>
      <c r="K338" s="87"/>
      <c r="L338" s="104" t="str">
        <f t="shared" si="49"/>
        <v/>
      </c>
      <c r="M338" s="103" t="str">
        <f t="shared" si="50"/>
        <v/>
      </c>
      <c r="N338" s="102" t="str">
        <f t="shared" si="51"/>
        <v/>
      </c>
      <c r="O338" s="90"/>
      <c r="P338" s="101" t="str">
        <f t="shared" si="52"/>
        <v/>
      </c>
      <c r="Q338" s="95"/>
      <c r="R338" s="93"/>
      <c r="S338" s="94"/>
      <c r="T338" s="94"/>
      <c r="U338" s="94"/>
      <c r="V338" s="100" t="str">
        <f t="shared" si="53"/>
        <v/>
      </c>
      <c r="W338" s="90"/>
      <c r="X338" s="6"/>
    </row>
    <row r="339" spans="1:24" ht="42" customHeight="1" x14ac:dyDescent="0.3">
      <c r="A339" s="29" t="str">
        <f t="shared" si="45"/>
        <v/>
      </c>
      <c r="B339" s="29" t="str">
        <f t="shared" si="46"/>
        <v/>
      </c>
      <c r="C339" s="135" t="str">
        <f t="shared" si="47"/>
        <v xml:space="preserve">  </v>
      </c>
      <c r="D339" s="29">
        <f>IFERROR(IF(I339="Matériels en faveur de la diversification, la réorientation, la reconversion des exploitations agricoles",1,COUNTIF(Matériels_OCS!$G$4:$G$342,C339)),"")</f>
        <v>0</v>
      </c>
      <c r="E339" s="135" t="str">
        <f t="shared" si="48"/>
        <v/>
      </c>
      <c r="H339" s="92"/>
      <c r="I339" s="89"/>
      <c r="J339" s="72"/>
      <c r="K339" s="87"/>
      <c r="L339" s="104" t="str">
        <f t="shared" si="49"/>
        <v/>
      </c>
      <c r="M339" s="103" t="str">
        <f t="shared" si="50"/>
        <v/>
      </c>
      <c r="N339" s="102" t="str">
        <f t="shared" si="51"/>
        <v/>
      </c>
      <c r="O339" s="90"/>
      <c r="P339" s="101" t="str">
        <f t="shared" si="52"/>
        <v/>
      </c>
      <c r="Q339" s="95"/>
      <c r="R339" s="93"/>
      <c r="S339" s="94"/>
      <c r="T339" s="94"/>
      <c r="U339" s="94"/>
      <c r="V339" s="100" t="str">
        <f t="shared" si="53"/>
        <v/>
      </c>
      <c r="W339" s="90"/>
      <c r="X339" s="6"/>
    </row>
    <row r="340" spans="1:24" ht="42" customHeight="1" x14ac:dyDescent="0.3">
      <c r="A340" s="29" t="str">
        <f t="shared" si="45"/>
        <v/>
      </c>
      <c r="B340" s="29" t="str">
        <f t="shared" si="46"/>
        <v/>
      </c>
      <c r="C340" s="135" t="str">
        <f t="shared" si="47"/>
        <v xml:space="preserve">  </v>
      </c>
      <c r="D340" s="29">
        <f>IFERROR(IF(I340="Matériels en faveur de la diversification, la réorientation, la reconversion des exploitations agricoles",1,COUNTIF(Matériels_OCS!$G$4:$G$342,C340)),"")</f>
        <v>0</v>
      </c>
      <c r="E340" s="135" t="str">
        <f t="shared" si="48"/>
        <v/>
      </c>
      <c r="H340" s="92"/>
      <c r="I340" s="89"/>
      <c r="J340" s="72"/>
      <c r="K340" s="87"/>
      <c r="L340" s="104" t="str">
        <f t="shared" si="49"/>
        <v/>
      </c>
      <c r="M340" s="103" t="str">
        <f t="shared" si="50"/>
        <v/>
      </c>
      <c r="N340" s="102" t="str">
        <f t="shared" si="51"/>
        <v/>
      </c>
      <c r="O340" s="90"/>
      <c r="P340" s="101" t="str">
        <f t="shared" si="52"/>
        <v/>
      </c>
      <c r="Q340" s="95"/>
      <c r="R340" s="93"/>
      <c r="S340" s="94"/>
      <c r="T340" s="94"/>
      <c r="U340" s="94"/>
      <c r="V340" s="100" t="str">
        <f t="shared" si="53"/>
        <v/>
      </c>
      <c r="W340" s="90"/>
      <c r="X340" s="6"/>
    </row>
    <row r="341" spans="1:24" ht="42" customHeight="1" x14ac:dyDescent="0.3">
      <c r="A341" s="29" t="str">
        <f t="shared" si="45"/>
        <v/>
      </c>
      <c r="B341" s="29" t="str">
        <f t="shared" si="46"/>
        <v/>
      </c>
      <c r="C341" s="135" t="str">
        <f t="shared" si="47"/>
        <v xml:space="preserve">  </v>
      </c>
      <c r="D341" s="29">
        <f>IFERROR(IF(I341="Matériels en faveur de la diversification, la réorientation, la reconversion des exploitations agricoles",1,COUNTIF(Matériels_OCS!$G$4:$G$342,C341)),"")</f>
        <v>0</v>
      </c>
      <c r="E341" s="135" t="str">
        <f t="shared" si="48"/>
        <v/>
      </c>
      <c r="H341" s="92"/>
      <c r="I341" s="89"/>
      <c r="J341" s="72"/>
      <c r="K341" s="87"/>
      <c r="L341" s="104" t="str">
        <f t="shared" si="49"/>
        <v/>
      </c>
      <c r="M341" s="103" t="str">
        <f t="shared" si="50"/>
        <v/>
      </c>
      <c r="N341" s="102" t="str">
        <f t="shared" si="51"/>
        <v/>
      </c>
      <c r="O341" s="90"/>
      <c r="P341" s="101" t="str">
        <f t="shared" si="52"/>
        <v/>
      </c>
      <c r="Q341" s="95"/>
      <c r="R341" s="93"/>
      <c r="S341" s="94"/>
      <c r="T341" s="94"/>
      <c r="U341" s="94"/>
      <c r="V341" s="100" t="str">
        <f t="shared" si="53"/>
        <v/>
      </c>
      <c r="W341" s="90"/>
      <c r="X341" s="6"/>
    </row>
    <row r="342" spans="1:24" ht="42" customHeight="1" x14ac:dyDescent="0.3">
      <c r="A342" s="29" t="str">
        <f t="shared" si="45"/>
        <v/>
      </c>
      <c r="B342" s="29" t="str">
        <f t="shared" si="46"/>
        <v/>
      </c>
      <c r="C342" s="135" t="str">
        <f t="shared" si="47"/>
        <v xml:space="preserve">  </v>
      </c>
      <c r="D342" s="29">
        <f>IFERROR(IF(I342="Matériels en faveur de la diversification, la réorientation, la reconversion des exploitations agricoles",1,COUNTIF(Matériels_OCS!$G$4:$G$342,C342)),"")</f>
        <v>0</v>
      </c>
      <c r="E342" s="135" t="str">
        <f t="shared" si="48"/>
        <v/>
      </c>
      <c r="H342" s="92"/>
      <c r="I342" s="89"/>
      <c r="J342" s="72"/>
      <c r="K342" s="87"/>
      <c r="L342" s="104" t="str">
        <f t="shared" si="49"/>
        <v/>
      </c>
      <c r="M342" s="103" t="str">
        <f t="shared" si="50"/>
        <v/>
      </c>
      <c r="N342" s="102" t="str">
        <f t="shared" si="51"/>
        <v/>
      </c>
      <c r="O342" s="90"/>
      <c r="P342" s="101" t="str">
        <f t="shared" si="52"/>
        <v/>
      </c>
      <c r="Q342" s="95"/>
      <c r="R342" s="93"/>
      <c r="S342" s="94"/>
      <c r="T342" s="94"/>
      <c r="U342" s="94"/>
      <c r="V342" s="100" t="str">
        <f t="shared" si="53"/>
        <v/>
      </c>
      <c r="W342" s="90"/>
      <c r="X342" s="6"/>
    </row>
    <row r="343" spans="1:24" ht="42" customHeight="1" x14ac:dyDescent="0.3">
      <c r="A343" s="29" t="str">
        <f t="shared" si="45"/>
        <v/>
      </c>
      <c r="B343" s="29" t="str">
        <f t="shared" si="46"/>
        <v/>
      </c>
      <c r="C343" s="135" t="str">
        <f t="shared" si="47"/>
        <v xml:space="preserve">  </v>
      </c>
      <c r="D343" s="29">
        <f>IFERROR(IF(I343="Matériels en faveur de la diversification, la réorientation, la reconversion des exploitations agricoles",1,COUNTIF(Matériels_OCS!$G$4:$G$342,C343)),"")</f>
        <v>0</v>
      </c>
      <c r="E343" s="135" t="str">
        <f t="shared" si="48"/>
        <v/>
      </c>
      <c r="H343" s="92"/>
      <c r="I343" s="89"/>
      <c r="J343" s="72"/>
      <c r="K343" s="87"/>
      <c r="L343" s="104" t="str">
        <f t="shared" si="49"/>
        <v/>
      </c>
      <c r="M343" s="103" t="str">
        <f t="shared" si="50"/>
        <v/>
      </c>
      <c r="N343" s="102" t="str">
        <f t="shared" si="51"/>
        <v/>
      </c>
      <c r="O343" s="90"/>
      <c r="P343" s="101" t="str">
        <f t="shared" si="52"/>
        <v/>
      </c>
      <c r="Q343" s="95"/>
      <c r="R343" s="93"/>
      <c r="S343" s="94"/>
      <c r="T343" s="94"/>
      <c r="U343" s="94"/>
      <c r="V343" s="100" t="str">
        <f t="shared" si="53"/>
        <v/>
      </c>
      <c r="W343" s="90"/>
      <c r="X343" s="6"/>
    </row>
    <row r="344" spans="1:24" ht="42" customHeight="1" x14ac:dyDescent="0.3">
      <c r="A344" s="29" t="str">
        <f t="shared" si="45"/>
        <v/>
      </c>
      <c r="B344" s="29" t="str">
        <f t="shared" si="46"/>
        <v/>
      </c>
      <c r="C344" s="135" t="str">
        <f t="shared" si="47"/>
        <v xml:space="preserve">  </v>
      </c>
      <c r="D344" s="29">
        <f>IFERROR(IF(I344="Matériels en faveur de la diversification, la réorientation, la reconversion des exploitations agricoles",1,COUNTIF(Matériels_OCS!$G$4:$G$342,C344)),"")</f>
        <v>0</v>
      </c>
      <c r="E344" s="135" t="str">
        <f t="shared" si="48"/>
        <v/>
      </c>
      <c r="H344" s="92"/>
      <c r="I344" s="89"/>
      <c r="J344" s="72"/>
      <c r="K344" s="87"/>
      <c r="L344" s="104" t="str">
        <f t="shared" si="49"/>
        <v/>
      </c>
      <c r="M344" s="103" t="str">
        <f t="shared" si="50"/>
        <v/>
      </c>
      <c r="N344" s="102" t="str">
        <f t="shared" si="51"/>
        <v/>
      </c>
      <c r="O344" s="90"/>
      <c r="P344" s="101" t="str">
        <f t="shared" si="52"/>
        <v/>
      </c>
      <c r="Q344" s="95"/>
      <c r="R344" s="93"/>
      <c r="S344" s="94"/>
      <c r="T344" s="94"/>
      <c r="U344" s="94"/>
      <c r="V344" s="100" t="str">
        <f t="shared" si="53"/>
        <v/>
      </c>
      <c r="W344" s="90"/>
      <c r="X344" s="6"/>
    </row>
    <row r="345" spans="1:24" ht="42" customHeight="1" x14ac:dyDescent="0.3">
      <c r="A345" s="29" t="str">
        <f t="shared" si="45"/>
        <v/>
      </c>
      <c r="B345" s="29" t="str">
        <f t="shared" si="46"/>
        <v/>
      </c>
      <c r="C345" s="135" t="str">
        <f t="shared" si="47"/>
        <v xml:space="preserve">  </v>
      </c>
      <c r="D345" s="29">
        <f>IFERROR(IF(I345="Matériels en faveur de la diversification, la réorientation, la reconversion des exploitations agricoles",1,COUNTIF(Matériels_OCS!$G$4:$G$342,C345)),"")</f>
        <v>0</v>
      </c>
      <c r="E345" s="135" t="str">
        <f t="shared" si="48"/>
        <v/>
      </c>
      <c r="H345" s="92"/>
      <c r="I345" s="89"/>
      <c r="J345" s="72"/>
      <c r="K345" s="87"/>
      <c r="L345" s="104" t="str">
        <f t="shared" si="49"/>
        <v/>
      </c>
      <c r="M345" s="103" t="str">
        <f t="shared" si="50"/>
        <v/>
      </c>
      <c r="N345" s="102" t="str">
        <f t="shared" si="51"/>
        <v/>
      </c>
      <c r="O345" s="90"/>
      <c r="P345" s="101" t="str">
        <f t="shared" si="52"/>
        <v/>
      </c>
      <c r="Q345" s="95"/>
      <c r="R345" s="93"/>
      <c r="S345" s="94"/>
      <c r="T345" s="94"/>
      <c r="U345" s="94"/>
      <c r="V345" s="100" t="str">
        <f t="shared" si="53"/>
        <v/>
      </c>
      <c r="W345" s="90"/>
      <c r="X345" s="6"/>
    </row>
    <row r="346" spans="1:24" ht="42" customHeight="1" x14ac:dyDescent="0.3">
      <c r="A346" s="29" t="str">
        <f t="shared" si="45"/>
        <v/>
      </c>
      <c r="B346" s="29" t="str">
        <f t="shared" si="46"/>
        <v/>
      </c>
      <c r="C346" s="135" t="str">
        <f t="shared" si="47"/>
        <v xml:space="preserve">  </v>
      </c>
      <c r="D346" s="29">
        <f>IFERROR(IF(I346="Matériels en faveur de la diversification, la réorientation, la reconversion des exploitations agricoles",1,COUNTIF(Matériels_OCS!$G$4:$G$342,C346)),"")</f>
        <v>0</v>
      </c>
      <c r="E346" s="135" t="str">
        <f t="shared" si="48"/>
        <v/>
      </c>
      <c r="H346" s="92"/>
      <c r="I346" s="89"/>
      <c r="J346" s="72"/>
      <c r="K346" s="87"/>
      <c r="L346" s="104" t="str">
        <f t="shared" si="49"/>
        <v/>
      </c>
      <c r="M346" s="103" t="str">
        <f t="shared" si="50"/>
        <v/>
      </c>
      <c r="N346" s="102" t="str">
        <f t="shared" si="51"/>
        <v/>
      </c>
      <c r="O346" s="90"/>
      <c r="P346" s="101" t="str">
        <f t="shared" si="52"/>
        <v/>
      </c>
      <c r="Q346" s="95"/>
      <c r="R346" s="93"/>
      <c r="S346" s="94"/>
      <c r="T346" s="94"/>
      <c r="U346" s="94"/>
      <c r="V346" s="100" t="str">
        <f t="shared" si="53"/>
        <v/>
      </c>
      <c r="W346" s="90"/>
      <c r="X346" s="6"/>
    </row>
    <row r="347" spans="1:24" ht="42" customHeight="1" x14ac:dyDescent="0.3">
      <c r="A347" s="29" t="str">
        <f t="shared" si="45"/>
        <v/>
      </c>
      <c r="B347" s="29" t="str">
        <f t="shared" si="46"/>
        <v/>
      </c>
      <c r="C347" s="135" t="str">
        <f t="shared" si="47"/>
        <v xml:space="preserve">  </v>
      </c>
      <c r="D347" s="29">
        <f>IFERROR(IF(I347="Matériels en faveur de la diversification, la réorientation, la reconversion des exploitations agricoles",1,COUNTIF(Matériels_OCS!$G$4:$G$342,C347)),"")</f>
        <v>0</v>
      </c>
      <c r="E347" s="135" t="str">
        <f t="shared" si="48"/>
        <v/>
      </c>
      <c r="H347" s="92"/>
      <c r="I347" s="89"/>
      <c r="J347" s="72"/>
      <c r="K347" s="87"/>
      <c r="L347" s="104" t="str">
        <f t="shared" si="49"/>
        <v/>
      </c>
      <c r="M347" s="103" t="str">
        <f t="shared" si="50"/>
        <v/>
      </c>
      <c r="N347" s="102" t="str">
        <f t="shared" si="51"/>
        <v/>
      </c>
      <c r="O347" s="90"/>
      <c r="P347" s="101" t="str">
        <f t="shared" si="52"/>
        <v/>
      </c>
      <c r="Q347" s="95"/>
      <c r="R347" s="93"/>
      <c r="S347" s="94"/>
      <c r="T347" s="94"/>
      <c r="U347" s="94"/>
      <c r="V347" s="100" t="str">
        <f t="shared" si="53"/>
        <v/>
      </c>
      <c r="W347" s="90"/>
      <c r="X347" s="6"/>
    </row>
    <row r="348" spans="1:24" ht="42" customHeight="1" x14ac:dyDescent="0.3">
      <c r="A348" s="29" t="str">
        <f t="shared" si="45"/>
        <v/>
      </c>
      <c r="B348" s="29" t="str">
        <f t="shared" si="46"/>
        <v/>
      </c>
      <c r="C348" s="135" t="str">
        <f t="shared" si="47"/>
        <v xml:space="preserve">  </v>
      </c>
      <c r="D348" s="29">
        <f>IFERROR(IF(I348="Matériels en faveur de la diversification, la réorientation, la reconversion des exploitations agricoles",1,COUNTIF(Matériels_OCS!$G$4:$G$342,C348)),"")</f>
        <v>0</v>
      </c>
      <c r="E348" s="135" t="str">
        <f t="shared" si="48"/>
        <v/>
      </c>
      <c r="H348" s="92"/>
      <c r="I348" s="89"/>
      <c r="J348" s="72"/>
      <c r="K348" s="87"/>
      <c r="L348" s="104" t="str">
        <f t="shared" si="49"/>
        <v/>
      </c>
      <c r="M348" s="103" t="str">
        <f t="shared" si="50"/>
        <v/>
      </c>
      <c r="N348" s="102" t="str">
        <f t="shared" si="51"/>
        <v/>
      </c>
      <c r="O348" s="90"/>
      <c r="P348" s="101" t="str">
        <f t="shared" si="52"/>
        <v/>
      </c>
      <c r="Q348" s="95"/>
      <c r="R348" s="93"/>
      <c r="S348" s="94"/>
      <c r="T348" s="94"/>
      <c r="U348" s="94"/>
      <c r="V348" s="100" t="str">
        <f t="shared" si="53"/>
        <v/>
      </c>
      <c r="W348" s="90"/>
      <c r="X348" s="6"/>
    </row>
    <row r="349" spans="1:24" ht="42" customHeight="1" x14ac:dyDescent="0.3">
      <c r="A349" s="29" t="str">
        <f t="shared" si="45"/>
        <v/>
      </c>
      <c r="B349" s="29" t="str">
        <f t="shared" si="46"/>
        <v/>
      </c>
      <c r="C349" s="135" t="str">
        <f t="shared" si="47"/>
        <v xml:space="preserve">  </v>
      </c>
      <c r="D349" s="29">
        <f>IFERROR(IF(I349="Matériels en faveur de la diversification, la réorientation, la reconversion des exploitations agricoles",1,COUNTIF(Matériels_OCS!$G$4:$G$342,C349)),"")</f>
        <v>0</v>
      </c>
      <c r="E349" s="135" t="str">
        <f t="shared" si="48"/>
        <v/>
      </c>
      <c r="H349" s="92"/>
      <c r="I349" s="89"/>
      <c r="J349" s="72"/>
      <c r="K349" s="87"/>
      <c r="L349" s="104" t="str">
        <f t="shared" si="49"/>
        <v/>
      </c>
      <c r="M349" s="103" t="str">
        <f t="shared" si="50"/>
        <v/>
      </c>
      <c r="N349" s="102" t="str">
        <f t="shared" si="51"/>
        <v/>
      </c>
      <c r="O349" s="90"/>
      <c r="P349" s="101" t="str">
        <f t="shared" si="52"/>
        <v/>
      </c>
      <c r="Q349" s="95"/>
      <c r="R349" s="93"/>
      <c r="S349" s="94"/>
      <c r="T349" s="94"/>
      <c r="U349" s="94"/>
      <c r="V349" s="100" t="str">
        <f t="shared" si="53"/>
        <v/>
      </c>
      <c r="W349" s="90"/>
      <c r="X349" s="6"/>
    </row>
    <row r="350" spans="1:24" ht="42" customHeight="1" x14ac:dyDescent="0.3">
      <c r="A350" s="29" t="str">
        <f t="shared" si="45"/>
        <v/>
      </c>
      <c r="B350" s="29" t="str">
        <f t="shared" si="46"/>
        <v/>
      </c>
      <c r="C350" s="135" t="str">
        <f t="shared" si="47"/>
        <v xml:space="preserve">  </v>
      </c>
      <c r="D350" s="29">
        <f>IFERROR(IF(I350="Matériels en faveur de la diversification, la réorientation, la reconversion des exploitations agricoles",1,COUNTIF(Matériels_OCS!$G$4:$G$342,C350)),"")</f>
        <v>0</v>
      </c>
      <c r="E350" s="135" t="str">
        <f t="shared" si="48"/>
        <v/>
      </c>
      <c r="H350" s="92"/>
      <c r="I350" s="89"/>
      <c r="J350" s="72"/>
      <c r="K350" s="87"/>
      <c r="L350" s="104" t="str">
        <f t="shared" si="49"/>
        <v/>
      </c>
      <c r="M350" s="103" t="str">
        <f t="shared" si="50"/>
        <v/>
      </c>
      <c r="N350" s="102" t="str">
        <f t="shared" si="51"/>
        <v/>
      </c>
      <c r="O350" s="90"/>
      <c r="P350" s="101" t="str">
        <f t="shared" si="52"/>
        <v/>
      </c>
      <c r="Q350" s="95"/>
      <c r="R350" s="93"/>
      <c r="S350" s="94"/>
      <c r="T350" s="94"/>
      <c r="U350" s="94"/>
      <c r="V350" s="100" t="str">
        <f t="shared" si="53"/>
        <v/>
      </c>
      <c r="W350" s="90"/>
      <c r="X350" s="6"/>
    </row>
    <row r="351" spans="1:24" ht="42" customHeight="1" x14ac:dyDescent="0.3">
      <c r="A351" s="29" t="str">
        <f t="shared" si="45"/>
        <v/>
      </c>
      <c r="B351" s="29" t="str">
        <f t="shared" si="46"/>
        <v/>
      </c>
      <c r="C351" s="135" t="str">
        <f t="shared" si="47"/>
        <v xml:space="preserve">  </v>
      </c>
      <c r="D351" s="29">
        <f>IFERROR(IF(I351="Matériels en faveur de la diversification, la réorientation, la reconversion des exploitations agricoles",1,COUNTIF(Matériels_OCS!$G$4:$G$342,C351)),"")</f>
        <v>0</v>
      </c>
      <c r="E351" s="135" t="str">
        <f t="shared" si="48"/>
        <v/>
      </c>
      <c r="H351" s="92"/>
      <c r="I351" s="89"/>
      <c r="J351" s="72"/>
      <c r="K351" s="87"/>
      <c r="L351" s="104" t="str">
        <f t="shared" si="49"/>
        <v/>
      </c>
      <c r="M351" s="103" t="str">
        <f t="shared" si="50"/>
        <v/>
      </c>
      <c r="N351" s="102" t="str">
        <f t="shared" si="51"/>
        <v/>
      </c>
      <c r="O351" s="90"/>
      <c r="P351" s="101" t="str">
        <f t="shared" si="52"/>
        <v/>
      </c>
      <c r="Q351" s="95"/>
      <c r="R351" s="93"/>
      <c r="S351" s="94"/>
      <c r="T351" s="94"/>
      <c r="U351" s="94"/>
      <c r="V351" s="100" t="str">
        <f t="shared" si="53"/>
        <v/>
      </c>
      <c r="W351" s="90"/>
      <c r="X351" s="6"/>
    </row>
    <row r="352" spans="1:24" ht="42" customHeight="1" x14ac:dyDescent="0.3">
      <c r="A352" s="29" t="str">
        <f t="shared" si="45"/>
        <v/>
      </c>
      <c r="B352" s="29" t="str">
        <f t="shared" si="46"/>
        <v/>
      </c>
      <c r="C352" s="135" t="str">
        <f t="shared" si="47"/>
        <v xml:space="preserve">  </v>
      </c>
      <c r="D352" s="29">
        <f>IFERROR(IF(I352="Matériels en faveur de la diversification, la réorientation, la reconversion des exploitations agricoles",1,COUNTIF(Matériels_OCS!$G$4:$G$342,C352)),"")</f>
        <v>0</v>
      </c>
      <c r="E352" s="135" t="str">
        <f t="shared" si="48"/>
        <v/>
      </c>
      <c r="H352" s="92"/>
      <c r="I352" s="89"/>
      <c r="J352" s="72"/>
      <c r="K352" s="87"/>
      <c r="L352" s="104" t="str">
        <f t="shared" si="49"/>
        <v/>
      </c>
      <c r="M352" s="103" t="str">
        <f t="shared" si="50"/>
        <v/>
      </c>
      <c r="N352" s="102" t="str">
        <f t="shared" si="51"/>
        <v/>
      </c>
      <c r="O352" s="90"/>
      <c r="P352" s="101" t="str">
        <f t="shared" si="52"/>
        <v/>
      </c>
      <c r="Q352" s="95"/>
      <c r="R352" s="93"/>
      <c r="S352" s="94"/>
      <c r="T352" s="94"/>
      <c r="U352" s="94"/>
      <c r="V352" s="100" t="str">
        <f t="shared" si="53"/>
        <v/>
      </c>
      <c r="W352" s="90"/>
      <c r="X352" s="6"/>
    </row>
    <row r="353" spans="1:24" ht="42" customHeight="1" x14ac:dyDescent="0.3">
      <c r="A353" s="29" t="str">
        <f t="shared" si="45"/>
        <v/>
      </c>
      <c r="B353" s="29" t="str">
        <f t="shared" si="46"/>
        <v/>
      </c>
      <c r="C353" s="135" t="str">
        <f t="shared" si="47"/>
        <v xml:space="preserve">  </v>
      </c>
      <c r="D353" s="29">
        <f>IFERROR(IF(I353="Matériels en faveur de la diversification, la réorientation, la reconversion des exploitations agricoles",1,COUNTIF(Matériels_OCS!$G$4:$G$342,C353)),"")</f>
        <v>0</v>
      </c>
      <c r="E353" s="135" t="str">
        <f t="shared" si="48"/>
        <v/>
      </c>
      <c r="H353" s="92"/>
      <c r="I353" s="89"/>
      <c r="J353" s="72"/>
      <c r="K353" s="87"/>
      <c r="L353" s="104" t="str">
        <f t="shared" si="49"/>
        <v/>
      </c>
      <c r="M353" s="103" t="str">
        <f t="shared" si="50"/>
        <v/>
      </c>
      <c r="N353" s="102" t="str">
        <f t="shared" si="51"/>
        <v/>
      </c>
      <c r="O353" s="90"/>
      <c r="P353" s="101" t="str">
        <f t="shared" si="52"/>
        <v/>
      </c>
      <c r="Q353" s="95"/>
      <c r="R353" s="93"/>
      <c r="S353" s="94"/>
      <c r="T353" s="94"/>
      <c r="U353" s="94"/>
      <c r="V353" s="100" t="str">
        <f t="shared" si="53"/>
        <v/>
      </c>
      <c r="W353" s="90"/>
      <c r="X353" s="6"/>
    </row>
    <row r="354" spans="1:24" ht="42" customHeight="1" x14ac:dyDescent="0.3">
      <c r="A354" s="29" t="str">
        <f t="shared" si="45"/>
        <v/>
      </c>
      <c r="B354" s="29" t="str">
        <f t="shared" si="46"/>
        <v/>
      </c>
      <c r="C354" s="135" t="str">
        <f t="shared" si="47"/>
        <v xml:space="preserve">  </v>
      </c>
      <c r="D354" s="29">
        <f>IFERROR(IF(I354="Matériels en faveur de la diversification, la réorientation, la reconversion des exploitations agricoles",1,COUNTIF(Matériels_OCS!$G$4:$G$342,C354)),"")</f>
        <v>0</v>
      </c>
      <c r="E354" s="135" t="str">
        <f t="shared" si="48"/>
        <v/>
      </c>
      <c r="H354" s="92"/>
      <c r="I354" s="89"/>
      <c r="J354" s="72"/>
      <c r="K354" s="87"/>
      <c r="L354" s="104" t="str">
        <f t="shared" si="49"/>
        <v/>
      </c>
      <c r="M354" s="103" t="str">
        <f t="shared" si="50"/>
        <v/>
      </c>
      <c r="N354" s="102" t="str">
        <f t="shared" si="51"/>
        <v/>
      </c>
      <c r="O354" s="90"/>
      <c r="P354" s="101" t="str">
        <f t="shared" si="52"/>
        <v/>
      </c>
      <c r="Q354" s="95"/>
      <c r="R354" s="93"/>
      <c r="S354" s="94"/>
      <c r="T354" s="94"/>
      <c r="U354" s="94"/>
      <c r="V354" s="100" t="str">
        <f t="shared" si="53"/>
        <v/>
      </c>
      <c r="W354" s="90"/>
      <c r="X354" s="6"/>
    </row>
    <row r="355" spans="1:24" ht="42" customHeight="1" x14ac:dyDescent="0.3">
      <c r="A355" s="29" t="str">
        <f t="shared" si="45"/>
        <v/>
      </c>
      <c r="B355" s="29" t="str">
        <f t="shared" si="46"/>
        <v/>
      </c>
      <c r="C355" s="135" t="str">
        <f t="shared" si="47"/>
        <v xml:space="preserve">  </v>
      </c>
      <c r="D355" s="29">
        <f>IFERROR(IF(I355="Matériels en faveur de la diversification, la réorientation, la reconversion des exploitations agricoles",1,COUNTIF(Matériels_OCS!$G$4:$G$342,C355)),"")</f>
        <v>0</v>
      </c>
      <c r="E355" s="135" t="str">
        <f t="shared" si="48"/>
        <v/>
      </c>
      <c r="H355" s="92"/>
      <c r="I355" s="89"/>
      <c r="J355" s="72"/>
      <c r="K355" s="87"/>
      <c r="L355" s="104" t="str">
        <f t="shared" si="49"/>
        <v/>
      </c>
      <c r="M355" s="103" t="str">
        <f t="shared" si="50"/>
        <v/>
      </c>
      <c r="N355" s="102" t="str">
        <f t="shared" si="51"/>
        <v/>
      </c>
      <c r="O355" s="90"/>
      <c r="P355" s="101" t="str">
        <f t="shared" si="52"/>
        <v/>
      </c>
      <c r="Q355" s="95"/>
      <c r="R355" s="93"/>
      <c r="S355" s="94"/>
      <c r="T355" s="94"/>
      <c r="U355" s="94"/>
      <c r="V355" s="100" t="str">
        <f t="shared" si="53"/>
        <v/>
      </c>
      <c r="W355" s="90"/>
      <c r="X355" s="6"/>
    </row>
    <row r="356" spans="1:24" ht="42" customHeight="1" x14ac:dyDescent="0.3">
      <c r="A356" s="29" t="str">
        <f t="shared" si="45"/>
        <v/>
      </c>
      <c r="B356" s="29" t="str">
        <f t="shared" si="46"/>
        <v/>
      </c>
      <c r="C356" s="135" t="str">
        <f t="shared" si="47"/>
        <v xml:space="preserve">  </v>
      </c>
      <c r="D356" s="29">
        <f>IFERROR(IF(I356="Matériels en faveur de la diversification, la réorientation, la reconversion des exploitations agricoles",1,COUNTIF(Matériels_OCS!$G$4:$G$342,C356)),"")</f>
        <v>0</v>
      </c>
      <c r="E356" s="135" t="str">
        <f t="shared" si="48"/>
        <v/>
      </c>
      <c r="H356" s="92"/>
      <c r="I356" s="89"/>
      <c r="J356" s="72"/>
      <c r="K356" s="87"/>
      <c r="L356" s="104" t="str">
        <f t="shared" si="49"/>
        <v/>
      </c>
      <c r="M356" s="103" t="str">
        <f t="shared" si="50"/>
        <v/>
      </c>
      <c r="N356" s="102" t="str">
        <f t="shared" si="51"/>
        <v/>
      </c>
      <c r="O356" s="90"/>
      <c r="P356" s="101" t="str">
        <f t="shared" si="52"/>
        <v/>
      </c>
      <c r="Q356" s="95"/>
      <c r="R356" s="93"/>
      <c r="S356" s="94"/>
      <c r="T356" s="94"/>
      <c r="U356" s="94"/>
      <c r="V356" s="100" t="str">
        <f t="shared" si="53"/>
        <v/>
      </c>
      <c r="W356" s="90"/>
      <c r="X356" s="6"/>
    </row>
    <row r="357" spans="1:24" ht="42" customHeight="1" x14ac:dyDescent="0.3">
      <c r="A357" s="29" t="str">
        <f t="shared" si="45"/>
        <v/>
      </c>
      <c r="B357" s="29" t="str">
        <f t="shared" si="46"/>
        <v/>
      </c>
      <c r="C357" s="135" t="str">
        <f t="shared" si="47"/>
        <v xml:space="preserve">  </v>
      </c>
      <c r="D357" s="29">
        <f>IFERROR(IF(I357="Matériels en faveur de la diversification, la réorientation, la reconversion des exploitations agricoles",1,COUNTIF(Matériels_OCS!$G$4:$G$342,C357)),"")</f>
        <v>0</v>
      </c>
      <c r="E357" s="135" t="str">
        <f t="shared" si="48"/>
        <v/>
      </c>
      <c r="H357" s="92"/>
      <c r="I357" s="89"/>
      <c r="J357" s="72"/>
      <c r="K357" s="87"/>
      <c r="L357" s="104" t="str">
        <f t="shared" si="49"/>
        <v/>
      </c>
      <c r="M357" s="103" t="str">
        <f t="shared" si="50"/>
        <v/>
      </c>
      <c r="N357" s="102" t="str">
        <f t="shared" si="51"/>
        <v/>
      </c>
      <c r="O357" s="90"/>
      <c r="P357" s="101" t="str">
        <f t="shared" si="52"/>
        <v/>
      </c>
      <c r="Q357" s="95"/>
      <c r="R357" s="93"/>
      <c r="S357" s="94"/>
      <c r="T357" s="94"/>
      <c r="U357" s="94"/>
      <c r="V357" s="100" t="str">
        <f t="shared" si="53"/>
        <v/>
      </c>
      <c r="W357" s="90"/>
      <c r="X357" s="6"/>
    </row>
    <row r="358" spans="1:24" ht="42" customHeight="1" x14ac:dyDescent="0.3">
      <c r="A358" s="29" t="str">
        <f t="shared" si="45"/>
        <v/>
      </c>
      <c r="B358" s="29" t="str">
        <f t="shared" si="46"/>
        <v/>
      </c>
      <c r="C358" s="135" t="str">
        <f t="shared" si="47"/>
        <v xml:space="preserve">  </v>
      </c>
      <c r="D358" s="29">
        <f>IFERROR(IF(I358="Matériels en faveur de la diversification, la réorientation, la reconversion des exploitations agricoles",1,COUNTIF(Matériels_OCS!$G$4:$G$342,C358)),"")</f>
        <v>0</v>
      </c>
      <c r="E358" s="135" t="str">
        <f t="shared" si="48"/>
        <v/>
      </c>
      <c r="H358" s="92"/>
      <c r="I358" s="89"/>
      <c r="J358" s="72"/>
      <c r="K358" s="87"/>
      <c r="L358" s="104" t="str">
        <f t="shared" si="49"/>
        <v/>
      </c>
      <c r="M358" s="103" t="str">
        <f t="shared" si="50"/>
        <v/>
      </c>
      <c r="N358" s="102" t="str">
        <f t="shared" si="51"/>
        <v/>
      </c>
      <c r="O358" s="90"/>
      <c r="P358" s="101" t="str">
        <f t="shared" si="52"/>
        <v/>
      </c>
      <c r="Q358" s="95"/>
      <c r="R358" s="93"/>
      <c r="S358" s="94"/>
      <c r="T358" s="94"/>
      <c r="U358" s="94"/>
      <c r="V358" s="100" t="str">
        <f t="shared" si="53"/>
        <v/>
      </c>
      <c r="W358" s="90"/>
      <c r="X358" s="6"/>
    </row>
    <row r="359" spans="1:24" ht="42" customHeight="1" x14ac:dyDescent="0.3">
      <c r="A359" s="29" t="str">
        <f t="shared" si="45"/>
        <v/>
      </c>
      <c r="B359" s="29" t="str">
        <f t="shared" si="46"/>
        <v/>
      </c>
      <c r="C359" s="135" t="str">
        <f t="shared" si="47"/>
        <v xml:space="preserve">  </v>
      </c>
      <c r="D359" s="29">
        <f>IFERROR(IF(I359="Matériels en faveur de la diversification, la réorientation, la reconversion des exploitations agricoles",1,COUNTIF(Matériels_OCS!$G$4:$G$342,C359)),"")</f>
        <v>0</v>
      </c>
      <c r="E359" s="135" t="str">
        <f t="shared" si="48"/>
        <v/>
      </c>
      <c r="H359" s="92"/>
      <c r="I359" s="89"/>
      <c r="J359" s="72"/>
      <c r="K359" s="87"/>
      <c r="L359" s="104" t="str">
        <f t="shared" si="49"/>
        <v/>
      </c>
      <c r="M359" s="103" t="str">
        <f t="shared" si="50"/>
        <v/>
      </c>
      <c r="N359" s="102" t="str">
        <f t="shared" si="51"/>
        <v/>
      </c>
      <c r="O359" s="90"/>
      <c r="P359" s="101" t="str">
        <f t="shared" si="52"/>
        <v/>
      </c>
      <c r="Q359" s="95"/>
      <c r="R359" s="93"/>
      <c r="S359" s="94"/>
      <c r="T359" s="94"/>
      <c r="U359" s="94"/>
      <c r="V359" s="100" t="str">
        <f t="shared" si="53"/>
        <v/>
      </c>
      <c r="W359" s="90"/>
      <c r="X359" s="6"/>
    </row>
    <row r="360" spans="1:24" ht="42" customHeight="1" x14ac:dyDescent="0.3">
      <c r="A360" s="29" t="str">
        <f t="shared" si="45"/>
        <v/>
      </c>
      <c r="B360" s="29" t="str">
        <f t="shared" si="46"/>
        <v/>
      </c>
      <c r="C360" s="135" t="str">
        <f t="shared" si="47"/>
        <v xml:space="preserve">  </v>
      </c>
      <c r="D360" s="29">
        <f>IFERROR(IF(I360="Matériels en faveur de la diversification, la réorientation, la reconversion des exploitations agricoles",1,COUNTIF(Matériels_OCS!$G$4:$G$342,C360)),"")</f>
        <v>0</v>
      </c>
      <c r="E360" s="135" t="str">
        <f t="shared" si="48"/>
        <v/>
      </c>
      <c r="H360" s="92"/>
      <c r="I360" s="89"/>
      <c r="J360" s="72"/>
      <c r="K360" s="87"/>
      <c r="L360" s="104" t="str">
        <f t="shared" si="49"/>
        <v/>
      </c>
      <c r="M360" s="103" t="str">
        <f t="shared" si="50"/>
        <v/>
      </c>
      <c r="N360" s="102" t="str">
        <f t="shared" si="51"/>
        <v/>
      </c>
      <c r="O360" s="90"/>
      <c r="P360" s="101" t="str">
        <f t="shared" si="52"/>
        <v/>
      </c>
      <c r="Q360" s="95"/>
      <c r="R360" s="93"/>
      <c r="S360" s="94"/>
      <c r="T360" s="94"/>
      <c r="U360" s="94"/>
      <c r="V360" s="100" t="str">
        <f t="shared" si="53"/>
        <v/>
      </c>
      <c r="W360" s="90"/>
      <c r="X360" s="6"/>
    </row>
    <row r="361" spans="1:24" ht="42" customHeight="1" x14ac:dyDescent="0.3">
      <c r="A361" s="29" t="str">
        <f t="shared" si="45"/>
        <v/>
      </c>
      <c r="B361" s="29" t="str">
        <f t="shared" si="46"/>
        <v/>
      </c>
      <c r="C361" s="135" t="str">
        <f t="shared" si="47"/>
        <v xml:space="preserve">  </v>
      </c>
      <c r="D361" s="29">
        <f>IFERROR(IF(I361="Matériels en faveur de la diversification, la réorientation, la reconversion des exploitations agricoles",1,COUNTIF(Matériels_OCS!$G$4:$G$342,C361)),"")</f>
        <v>0</v>
      </c>
      <c r="E361" s="135" t="str">
        <f t="shared" si="48"/>
        <v/>
      </c>
      <c r="H361" s="92"/>
      <c r="I361" s="89"/>
      <c r="J361" s="72"/>
      <c r="K361" s="87"/>
      <c r="L361" s="104" t="str">
        <f t="shared" si="49"/>
        <v/>
      </c>
      <c r="M361" s="103" t="str">
        <f t="shared" si="50"/>
        <v/>
      </c>
      <c r="N361" s="102" t="str">
        <f t="shared" si="51"/>
        <v/>
      </c>
      <c r="O361" s="90"/>
      <c r="P361" s="101" t="str">
        <f t="shared" si="52"/>
        <v/>
      </c>
      <c r="Q361" s="95"/>
      <c r="R361" s="93"/>
      <c r="S361" s="94"/>
      <c r="T361" s="94"/>
      <c r="U361" s="94"/>
      <c r="V361" s="100" t="str">
        <f t="shared" si="53"/>
        <v/>
      </c>
      <c r="W361" s="90"/>
      <c r="X361" s="6"/>
    </row>
    <row r="362" spans="1:24" ht="42" customHeight="1" x14ac:dyDescent="0.3">
      <c r="A362" s="29" t="str">
        <f t="shared" si="45"/>
        <v/>
      </c>
      <c r="B362" s="29" t="str">
        <f t="shared" si="46"/>
        <v/>
      </c>
      <c r="C362" s="135" t="str">
        <f t="shared" si="47"/>
        <v xml:space="preserve">  </v>
      </c>
      <c r="D362" s="29">
        <f>IFERROR(IF(I362="Matériels en faveur de la diversification, la réorientation, la reconversion des exploitations agricoles",1,COUNTIF(Matériels_OCS!$G$4:$G$342,C362)),"")</f>
        <v>0</v>
      </c>
      <c r="E362" s="135" t="str">
        <f t="shared" si="48"/>
        <v/>
      </c>
      <c r="H362" s="92"/>
      <c r="I362" s="89"/>
      <c r="J362" s="72"/>
      <c r="K362" s="87"/>
      <c r="L362" s="104" t="str">
        <f t="shared" si="49"/>
        <v/>
      </c>
      <c r="M362" s="103" t="str">
        <f t="shared" si="50"/>
        <v/>
      </c>
      <c r="N362" s="102" t="str">
        <f t="shared" si="51"/>
        <v/>
      </c>
      <c r="O362" s="90"/>
      <c r="P362" s="101" t="str">
        <f t="shared" si="52"/>
        <v/>
      </c>
      <c r="Q362" s="95"/>
      <c r="R362" s="93"/>
      <c r="S362" s="94"/>
      <c r="T362" s="94"/>
      <c r="U362" s="94"/>
      <c r="V362" s="100" t="str">
        <f t="shared" si="53"/>
        <v/>
      </c>
      <c r="W362" s="90"/>
      <c r="X362" s="6"/>
    </row>
    <row r="363" spans="1:24" ht="42" customHeight="1" x14ac:dyDescent="0.3">
      <c r="A363" s="29" t="str">
        <f t="shared" si="45"/>
        <v/>
      </c>
      <c r="B363" s="29" t="str">
        <f t="shared" si="46"/>
        <v/>
      </c>
      <c r="C363" s="135" t="str">
        <f t="shared" si="47"/>
        <v xml:space="preserve">  </v>
      </c>
      <c r="D363" s="29">
        <f>IFERROR(IF(I363="Matériels en faveur de la diversification, la réorientation, la reconversion des exploitations agricoles",1,COUNTIF(Matériels_OCS!$G$4:$G$342,C363)),"")</f>
        <v>0</v>
      </c>
      <c r="E363" s="135" t="str">
        <f t="shared" si="48"/>
        <v/>
      </c>
      <c r="H363" s="92"/>
      <c r="I363" s="89"/>
      <c r="J363" s="72"/>
      <c r="K363" s="87"/>
      <c r="L363" s="104" t="str">
        <f t="shared" si="49"/>
        <v/>
      </c>
      <c r="M363" s="103" t="str">
        <f t="shared" si="50"/>
        <v/>
      </c>
      <c r="N363" s="102" t="str">
        <f t="shared" si="51"/>
        <v/>
      </c>
      <c r="O363" s="90"/>
      <c r="P363" s="101" t="str">
        <f t="shared" si="52"/>
        <v/>
      </c>
      <c r="Q363" s="95"/>
      <c r="R363" s="93"/>
      <c r="S363" s="94"/>
      <c r="T363" s="94"/>
      <c r="U363" s="94"/>
      <c r="V363" s="100" t="str">
        <f t="shared" si="53"/>
        <v/>
      </c>
      <c r="W363" s="90"/>
      <c r="X363" s="6"/>
    </row>
    <row r="364" spans="1:24" ht="42" customHeight="1" x14ac:dyDescent="0.3">
      <c r="A364" s="29" t="str">
        <f t="shared" si="45"/>
        <v/>
      </c>
      <c r="B364" s="29" t="str">
        <f t="shared" si="46"/>
        <v/>
      </c>
      <c r="C364" s="135" t="str">
        <f t="shared" si="47"/>
        <v xml:space="preserve">  </v>
      </c>
      <c r="D364" s="29">
        <f>IFERROR(IF(I364="Matériels en faveur de la diversification, la réorientation, la reconversion des exploitations agricoles",1,COUNTIF(Matériels_OCS!$G$4:$G$342,C364)),"")</f>
        <v>0</v>
      </c>
      <c r="E364" s="135" t="str">
        <f t="shared" si="48"/>
        <v/>
      </c>
      <c r="H364" s="92"/>
      <c r="I364" s="89"/>
      <c r="J364" s="72"/>
      <c r="K364" s="87"/>
      <c r="L364" s="104" t="str">
        <f t="shared" si="49"/>
        <v/>
      </c>
      <c r="M364" s="103" t="str">
        <f t="shared" si="50"/>
        <v/>
      </c>
      <c r="N364" s="102" t="str">
        <f t="shared" si="51"/>
        <v/>
      </c>
      <c r="O364" s="90"/>
      <c r="P364" s="101" t="str">
        <f t="shared" si="52"/>
        <v/>
      </c>
      <c r="Q364" s="95"/>
      <c r="R364" s="93"/>
      <c r="S364" s="94"/>
      <c r="T364" s="94"/>
      <c r="U364" s="94"/>
      <c r="V364" s="100" t="str">
        <f t="shared" si="53"/>
        <v/>
      </c>
      <c r="W364" s="90"/>
      <c r="X364" s="6"/>
    </row>
    <row r="365" spans="1:24" ht="42" customHeight="1" x14ac:dyDescent="0.3">
      <c r="A365" s="29" t="str">
        <f t="shared" si="45"/>
        <v/>
      </c>
      <c r="B365" s="29" t="str">
        <f t="shared" si="46"/>
        <v/>
      </c>
      <c r="C365" s="135" t="str">
        <f t="shared" si="47"/>
        <v xml:space="preserve">  </v>
      </c>
      <c r="D365" s="29">
        <f>IFERROR(IF(I365="Matériels en faveur de la diversification, la réorientation, la reconversion des exploitations agricoles",1,COUNTIF(Matériels_OCS!$G$4:$G$342,C365)),"")</f>
        <v>0</v>
      </c>
      <c r="E365" s="135" t="str">
        <f t="shared" si="48"/>
        <v/>
      </c>
      <c r="H365" s="92"/>
      <c r="I365" s="89"/>
      <c r="J365" s="72"/>
      <c r="K365" s="87"/>
      <c r="L365" s="104" t="str">
        <f t="shared" si="49"/>
        <v/>
      </c>
      <c r="M365" s="103" t="str">
        <f t="shared" si="50"/>
        <v/>
      </c>
      <c r="N365" s="102" t="str">
        <f t="shared" si="51"/>
        <v/>
      </c>
      <c r="O365" s="90"/>
      <c r="P365" s="101" t="str">
        <f t="shared" si="52"/>
        <v/>
      </c>
      <c r="Q365" s="95"/>
      <c r="R365" s="93"/>
      <c r="S365" s="94"/>
      <c r="T365" s="94"/>
      <c r="U365" s="94"/>
      <c r="V365" s="100" t="str">
        <f t="shared" si="53"/>
        <v/>
      </c>
      <c r="W365" s="90"/>
      <c r="X365" s="6"/>
    </row>
    <row r="366" spans="1:24" ht="42" customHeight="1" x14ac:dyDescent="0.3">
      <c r="A366" s="29" t="str">
        <f t="shared" si="45"/>
        <v/>
      </c>
      <c r="B366" s="29" t="str">
        <f t="shared" si="46"/>
        <v/>
      </c>
      <c r="C366" s="135" t="str">
        <f t="shared" si="47"/>
        <v xml:space="preserve">  </v>
      </c>
      <c r="D366" s="29">
        <f>IFERROR(IF(I366="Matériels en faveur de la diversification, la réorientation, la reconversion des exploitations agricoles",1,COUNTIF(Matériels_OCS!$G$4:$G$342,C366)),"")</f>
        <v>0</v>
      </c>
      <c r="E366" s="135" t="str">
        <f t="shared" si="48"/>
        <v/>
      </c>
      <c r="H366" s="92"/>
      <c r="I366" s="89"/>
      <c r="J366" s="72"/>
      <c r="K366" s="87"/>
      <c r="L366" s="104" t="str">
        <f t="shared" si="49"/>
        <v/>
      </c>
      <c r="M366" s="103" t="str">
        <f t="shared" si="50"/>
        <v/>
      </c>
      <c r="N366" s="102" t="str">
        <f t="shared" si="51"/>
        <v/>
      </c>
      <c r="O366" s="90"/>
      <c r="P366" s="101" t="str">
        <f t="shared" si="52"/>
        <v/>
      </c>
      <c r="Q366" s="95"/>
      <c r="R366" s="93"/>
      <c r="S366" s="94"/>
      <c r="T366" s="94"/>
      <c r="U366" s="94"/>
      <c r="V366" s="100" t="str">
        <f t="shared" si="53"/>
        <v/>
      </c>
      <c r="W366" s="90"/>
      <c r="X366" s="6"/>
    </row>
    <row r="367" spans="1:24" ht="42" customHeight="1" x14ac:dyDescent="0.3">
      <c r="A367" s="29" t="str">
        <f t="shared" si="45"/>
        <v/>
      </c>
      <c r="B367" s="29" t="str">
        <f t="shared" si="46"/>
        <v/>
      </c>
      <c r="C367" s="135" t="str">
        <f t="shared" si="47"/>
        <v xml:space="preserve">  </v>
      </c>
      <c r="D367" s="29">
        <f>IFERROR(IF(I367="Matériels en faveur de la diversification, la réorientation, la reconversion des exploitations agricoles",1,COUNTIF(Matériels_OCS!$G$4:$G$342,C367)),"")</f>
        <v>0</v>
      </c>
      <c r="E367" s="135" t="str">
        <f t="shared" si="48"/>
        <v/>
      </c>
      <c r="H367" s="92"/>
      <c r="I367" s="89"/>
      <c r="J367" s="72"/>
      <c r="K367" s="87"/>
      <c r="L367" s="104" t="str">
        <f t="shared" si="49"/>
        <v/>
      </c>
      <c r="M367" s="103" t="str">
        <f t="shared" si="50"/>
        <v/>
      </c>
      <c r="N367" s="102" t="str">
        <f t="shared" si="51"/>
        <v/>
      </c>
      <c r="O367" s="90"/>
      <c r="P367" s="101" t="str">
        <f t="shared" si="52"/>
        <v/>
      </c>
      <c r="Q367" s="95"/>
      <c r="R367" s="93"/>
      <c r="S367" s="94"/>
      <c r="T367" s="94"/>
      <c r="U367" s="94"/>
      <c r="V367" s="100" t="str">
        <f t="shared" si="53"/>
        <v/>
      </c>
      <c r="W367" s="90"/>
      <c r="X367" s="6"/>
    </row>
    <row r="368" spans="1:24" ht="42" customHeight="1" x14ac:dyDescent="0.3">
      <c r="A368" s="29" t="str">
        <f t="shared" si="45"/>
        <v/>
      </c>
      <c r="B368" s="29" t="str">
        <f t="shared" si="46"/>
        <v/>
      </c>
      <c r="C368" s="135" t="str">
        <f t="shared" si="47"/>
        <v xml:space="preserve">  </v>
      </c>
      <c r="D368" s="29">
        <f>IFERROR(IF(I368="Matériels en faveur de la diversification, la réorientation, la reconversion des exploitations agricoles",1,COUNTIF(Matériels_OCS!$G$4:$G$342,C368)),"")</f>
        <v>0</v>
      </c>
      <c r="E368" s="135" t="str">
        <f t="shared" si="48"/>
        <v/>
      </c>
      <c r="H368" s="92"/>
      <c r="I368" s="89"/>
      <c r="J368" s="72"/>
      <c r="K368" s="87"/>
      <c r="L368" s="104" t="str">
        <f t="shared" si="49"/>
        <v/>
      </c>
      <c r="M368" s="103" t="str">
        <f t="shared" si="50"/>
        <v/>
      </c>
      <c r="N368" s="102" t="str">
        <f t="shared" si="51"/>
        <v/>
      </c>
      <c r="O368" s="90"/>
      <c r="P368" s="101" t="str">
        <f t="shared" si="52"/>
        <v/>
      </c>
      <c r="Q368" s="95"/>
      <c r="R368" s="93"/>
      <c r="S368" s="94"/>
      <c r="T368" s="94"/>
      <c r="U368" s="94"/>
      <c r="V368" s="100" t="str">
        <f t="shared" si="53"/>
        <v/>
      </c>
      <c r="W368" s="90"/>
      <c r="X368" s="6"/>
    </row>
    <row r="369" spans="1:24" ht="42" customHeight="1" x14ac:dyDescent="0.3">
      <c r="A369" s="29" t="str">
        <f t="shared" si="45"/>
        <v/>
      </c>
      <c r="B369" s="29" t="str">
        <f t="shared" si="46"/>
        <v/>
      </c>
      <c r="C369" s="135" t="str">
        <f t="shared" si="47"/>
        <v xml:space="preserve">  </v>
      </c>
      <c r="D369" s="29">
        <f>IFERROR(IF(I369="Matériels en faveur de la diversification, la réorientation, la reconversion des exploitations agricoles",1,COUNTIF(Matériels_OCS!$G$4:$G$342,C369)),"")</f>
        <v>0</v>
      </c>
      <c r="E369" s="135" t="str">
        <f t="shared" si="48"/>
        <v/>
      </c>
      <c r="H369" s="92"/>
      <c r="I369" s="89"/>
      <c r="J369" s="72"/>
      <c r="K369" s="87"/>
      <c r="L369" s="104" t="str">
        <f t="shared" si="49"/>
        <v/>
      </c>
      <c r="M369" s="103" t="str">
        <f t="shared" si="50"/>
        <v/>
      </c>
      <c r="N369" s="102" t="str">
        <f t="shared" si="51"/>
        <v/>
      </c>
      <c r="O369" s="90"/>
      <c r="P369" s="101" t="str">
        <f t="shared" si="52"/>
        <v/>
      </c>
      <c r="Q369" s="95"/>
      <c r="R369" s="93"/>
      <c r="S369" s="94"/>
      <c r="T369" s="94"/>
      <c r="U369" s="94"/>
      <c r="V369" s="100" t="str">
        <f t="shared" si="53"/>
        <v/>
      </c>
      <c r="W369" s="90"/>
      <c r="X369" s="6"/>
    </row>
    <row r="370" spans="1:24" ht="42" customHeight="1" x14ac:dyDescent="0.3">
      <c r="A370" s="29" t="str">
        <f t="shared" si="45"/>
        <v/>
      </c>
      <c r="B370" s="29" t="str">
        <f t="shared" si="46"/>
        <v/>
      </c>
      <c r="C370" s="135" t="str">
        <f t="shared" si="47"/>
        <v xml:space="preserve">  </v>
      </c>
      <c r="D370" s="29">
        <f>IFERROR(IF(I370="Matériels en faveur de la diversification, la réorientation, la reconversion des exploitations agricoles",1,COUNTIF(Matériels_OCS!$G$4:$G$342,C370)),"")</f>
        <v>0</v>
      </c>
      <c r="E370" s="135" t="str">
        <f t="shared" si="48"/>
        <v/>
      </c>
      <c r="H370" s="92"/>
      <c r="I370" s="89"/>
      <c r="J370" s="72"/>
      <c r="K370" s="87"/>
      <c r="L370" s="104" t="str">
        <f t="shared" si="49"/>
        <v/>
      </c>
      <c r="M370" s="103" t="str">
        <f t="shared" si="50"/>
        <v/>
      </c>
      <c r="N370" s="102" t="str">
        <f t="shared" si="51"/>
        <v/>
      </c>
      <c r="O370" s="90"/>
      <c r="P370" s="101" t="str">
        <f t="shared" si="52"/>
        <v/>
      </c>
      <c r="Q370" s="95"/>
      <c r="R370" s="93"/>
      <c r="S370" s="94"/>
      <c r="T370" s="94"/>
      <c r="U370" s="94"/>
      <c r="V370" s="100" t="str">
        <f t="shared" si="53"/>
        <v/>
      </c>
      <c r="W370" s="90"/>
      <c r="X370" s="6"/>
    </row>
    <row r="371" spans="1:24" ht="42" customHeight="1" x14ac:dyDescent="0.3">
      <c r="A371" s="29" t="str">
        <f t="shared" si="45"/>
        <v/>
      </c>
      <c r="B371" s="29" t="str">
        <f t="shared" si="46"/>
        <v/>
      </c>
      <c r="C371" s="135" t="str">
        <f t="shared" si="47"/>
        <v xml:space="preserve">  </v>
      </c>
      <c r="D371" s="29">
        <f>IFERROR(IF(I371="Matériels en faveur de la diversification, la réorientation, la reconversion des exploitations agricoles",1,COUNTIF(Matériels_OCS!$G$4:$G$342,C371)),"")</f>
        <v>0</v>
      </c>
      <c r="E371" s="135" t="str">
        <f t="shared" si="48"/>
        <v/>
      </c>
      <c r="H371" s="92"/>
      <c r="I371" s="89"/>
      <c r="J371" s="72"/>
      <c r="K371" s="87"/>
      <c r="L371" s="104" t="str">
        <f t="shared" si="49"/>
        <v/>
      </c>
      <c r="M371" s="103" t="str">
        <f t="shared" si="50"/>
        <v/>
      </c>
      <c r="N371" s="102" t="str">
        <f t="shared" si="51"/>
        <v/>
      </c>
      <c r="O371" s="90"/>
      <c r="P371" s="101" t="str">
        <f t="shared" si="52"/>
        <v/>
      </c>
      <c r="Q371" s="95"/>
      <c r="R371" s="93"/>
      <c r="S371" s="94"/>
      <c r="T371" s="94"/>
      <c r="U371" s="94"/>
      <c r="V371" s="100" t="str">
        <f t="shared" si="53"/>
        <v/>
      </c>
      <c r="W371" s="90"/>
      <c r="X371" s="6"/>
    </row>
    <row r="372" spans="1:24" ht="42" customHeight="1" x14ac:dyDescent="0.3">
      <c r="A372" s="29" t="str">
        <f t="shared" si="45"/>
        <v/>
      </c>
      <c r="B372" s="29" t="str">
        <f t="shared" si="46"/>
        <v/>
      </c>
      <c r="C372" s="135" t="str">
        <f t="shared" si="47"/>
        <v xml:space="preserve">  </v>
      </c>
      <c r="D372" s="29">
        <f>IFERROR(IF(I372="Matériels en faveur de la diversification, la réorientation, la reconversion des exploitations agricoles",1,COUNTIF(Matériels_OCS!$G$4:$G$342,C372)),"")</f>
        <v>0</v>
      </c>
      <c r="E372" s="135" t="str">
        <f t="shared" si="48"/>
        <v/>
      </c>
      <c r="H372" s="92"/>
      <c r="I372" s="89"/>
      <c r="J372" s="72"/>
      <c r="K372" s="87"/>
      <c r="L372" s="104" t="str">
        <f t="shared" si="49"/>
        <v/>
      </c>
      <c r="M372" s="103" t="str">
        <f t="shared" si="50"/>
        <v/>
      </c>
      <c r="N372" s="102" t="str">
        <f t="shared" si="51"/>
        <v/>
      </c>
      <c r="O372" s="90"/>
      <c r="P372" s="101" t="str">
        <f t="shared" si="52"/>
        <v/>
      </c>
      <c r="Q372" s="95"/>
      <c r="R372" s="93"/>
      <c r="S372" s="94"/>
      <c r="T372" s="94"/>
      <c r="U372" s="94"/>
      <c r="V372" s="100" t="str">
        <f t="shared" si="53"/>
        <v/>
      </c>
      <c r="W372" s="90"/>
      <c r="X372" s="6"/>
    </row>
    <row r="373" spans="1:24" ht="42" customHeight="1" x14ac:dyDescent="0.3">
      <c r="A373" s="29" t="str">
        <f t="shared" si="45"/>
        <v/>
      </c>
      <c r="B373" s="29" t="str">
        <f t="shared" si="46"/>
        <v/>
      </c>
      <c r="C373" s="135" t="str">
        <f t="shared" si="47"/>
        <v xml:space="preserve">  </v>
      </c>
      <c r="D373" s="29">
        <f>IFERROR(IF(I373="Matériels en faveur de la diversification, la réorientation, la reconversion des exploitations agricoles",1,COUNTIF(Matériels_OCS!$G$4:$G$342,C373)),"")</f>
        <v>0</v>
      </c>
      <c r="E373" s="135" t="str">
        <f t="shared" si="48"/>
        <v/>
      </c>
      <c r="H373" s="92"/>
      <c r="I373" s="89"/>
      <c r="J373" s="72"/>
      <c r="K373" s="87"/>
      <c r="L373" s="104" t="str">
        <f t="shared" si="49"/>
        <v/>
      </c>
      <c r="M373" s="103" t="str">
        <f t="shared" si="50"/>
        <v/>
      </c>
      <c r="N373" s="102" t="str">
        <f t="shared" si="51"/>
        <v/>
      </c>
      <c r="O373" s="90"/>
      <c r="P373" s="101" t="str">
        <f t="shared" si="52"/>
        <v/>
      </c>
      <c r="Q373" s="95"/>
      <c r="R373" s="93"/>
      <c r="S373" s="94"/>
      <c r="T373" s="94"/>
      <c r="U373" s="94"/>
      <c r="V373" s="100" t="str">
        <f t="shared" si="53"/>
        <v/>
      </c>
      <c r="W373" s="90"/>
      <c r="X373" s="6"/>
    </row>
    <row r="374" spans="1:24" ht="42" customHeight="1" x14ac:dyDescent="0.3">
      <c r="A374" s="29" t="str">
        <f t="shared" si="45"/>
        <v/>
      </c>
      <c r="B374" s="29" t="str">
        <f t="shared" si="46"/>
        <v/>
      </c>
      <c r="C374" s="135" t="str">
        <f t="shared" si="47"/>
        <v xml:space="preserve">  </v>
      </c>
      <c r="D374" s="29">
        <f>IFERROR(IF(I374="Matériels en faveur de la diversification, la réorientation, la reconversion des exploitations agricoles",1,COUNTIF(Matériels_OCS!$G$4:$G$342,C374)),"")</f>
        <v>0</v>
      </c>
      <c r="E374" s="135" t="str">
        <f t="shared" si="48"/>
        <v/>
      </c>
      <c r="H374" s="92"/>
      <c r="I374" s="89"/>
      <c r="J374" s="72"/>
      <c r="K374" s="87"/>
      <c r="L374" s="104" t="str">
        <f t="shared" si="49"/>
        <v/>
      </c>
      <c r="M374" s="103" t="str">
        <f t="shared" si="50"/>
        <v/>
      </c>
      <c r="N374" s="102" t="str">
        <f t="shared" si="51"/>
        <v/>
      </c>
      <c r="O374" s="90"/>
      <c r="P374" s="101" t="str">
        <f t="shared" si="52"/>
        <v/>
      </c>
      <c r="Q374" s="95"/>
      <c r="R374" s="93"/>
      <c r="S374" s="94"/>
      <c r="T374" s="94"/>
      <c r="U374" s="94"/>
      <c r="V374" s="100" t="str">
        <f t="shared" si="53"/>
        <v/>
      </c>
      <c r="W374" s="90"/>
      <c r="X374" s="6"/>
    </row>
    <row r="375" spans="1:24" ht="42" customHeight="1" x14ac:dyDescent="0.3">
      <c r="A375" s="29" t="str">
        <f t="shared" si="45"/>
        <v/>
      </c>
      <c r="B375" s="29" t="str">
        <f t="shared" si="46"/>
        <v/>
      </c>
      <c r="C375" s="135" t="str">
        <f t="shared" si="47"/>
        <v xml:space="preserve">  </v>
      </c>
      <c r="D375" s="29">
        <f>IFERROR(IF(I375="Matériels en faveur de la diversification, la réorientation, la reconversion des exploitations agricoles",1,COUNTIF(Matériels_OCS!$G$4:$G$342,C375)),"")</f>
        <v>0</v>
      </c>
      <c r="E375" s="135" t="str">
        <f t="shared" si="48"/>
        <v/>
      </c>
      <c r="H375" s="92"/>
      <c r="I375" s="89"/>
      <c r="J375" s="72"/>
      <c r="K375" s="87"/>
      <c r="L375" s="104" t="str">
        <f t="shared" si="49"/>
        <v/>
      </c>
      <c r="M375" s="103" t="str">
        <f t="shared" si="50"/>
        <v/>
      </c>
      <c r="N375" s="102" t="str">
        <f t="shared" si="51"/>
        <v/>
      </c>
      <c r="O375" s="90"/>
      <c r="P375" s="101" t="str">
        <f t="shared" si="52"/>
        <v/>
      </c>
      <c r="Q375" s="95"/>
      <c r="R375" s="93"/>
      <c r="S375" s="94"/>
      <c r="T375" s="94"/>
      <c r="U375" s="94"/>
      <c r="V375" s="100" t="str">
        <f t="shared" si="53"/>
        <v/>
      </c>
      <c r="W375" s="90"/>
      <c r="X375" s="6"/>
    </row>
    <row r="376" spans="1:24" ht="42" customHeight="1" x14ac:dyDescent="0.3">
      <c r="A376" s="29" t="str">
        <f t="shared" si="45"/>
        <v/>
      </c>
      <c r="B376" s="29" t="str">
        <f t="shared" si="46"/>
        <v/>
      </c>
      <c r="C376" s="135" t="str">
        <f t="shared" si="47"/>
        <v xml:space="preserve">  </v>
      </c>
      <c r="D376" s="29">
        <f>IFERROR(IF(I376="Matériels en faveur de la diversification, la réorientation, la reconversion des exploitations agricoles",1,COUNTIF(Matériels_OCS!$G$4:$G$342,C376)),"")</f>
        <v>0</v>
      </c>
      <c r="E376" s="135" t="str">
        <f t="shared" si="48"/>
        <v/>
      </c>
      <c r="H376" s="92"/>
      <c r="I376" s="89"/>
      <c r="J376" s="72"/>
      <c r="K376" s="87"/>
      <c r="L376" s="104" t="str">
        <f t="shared" si="49"/>
        <v/>
      </c>
      <c r="M376" s="103" t="str">
        <f t="shared" si="50"/>
        <v/>
      </c>
      <c r="N376" s="102" t="str">
        <f t="shared" si="51"/>
        <v/>
      </c>
      <c r="O376" s="90"/>
      <c r="P376" s="101" t="str">
        <f t="shared" si="52"/>
        <v/>
      </c>
      <c r="Q376" s="95"/>
      <c r="R376" s="93"/>
      <c r="S376" s="94"/>
      <c r="T376" s="94"/>
      <c r="U376" s="94"/>
      <c r="V376" s="100" t="str">
        <f t="shared" si="53"/>
        <v/>
      </c>
      <c r="W376" s="90"/>
      <c r="X376" s="6"/>
    </row>
    <row r="377" spans="1:24" ht="42" customHeight="1" x14ac:dyDescent="0.3">
      <c r="A377" s="29" t="str">
        <f t="shared" si="45"/>
        <v/>
      </c>
      <c r="B377" s="29" t="str">
        <f t="shared" si="46"/>
        <v/>
      </c>
      <c r="C377" s="135" t="str">
        <f t="shared" si="47"/>
        <v xml:space="preserve">  </v>
      </c>
      <c r="D377" s="29">
        <f>IFERROR(IF(I377="Matériels en faveur de la diversification, la réorientation, la reconversion des exploitations agricoles",1,COUNTIF(Matériels_OCS!$G$4:$G$342,C377)),"")</f>
        <v>0</v>
      </c>
      <c r="E377" s="135" t="str">
        <f t="shared" si="48"/>
        <v/>
      </c>
      <c r="H377" s="92"/>
      <c r="I377" s="89"/>
      <c r="J377" s="72"/>
      <c r="K377" s="87"/>
      <c r="L377" s="104" t="str">
        <f t="shared" si="49"/>
        <v/>
      </c>
      <c r="M377" s="103" t="str">
        <f t="shared" si="50"/>
        <v/>
      </c>
      <c r="N377" s="102" t="str">
        <f t="shared" si="51"/>
        <v/>
      </c>
      <c r="O377" s="90"/>
      <c r="P377" s="101" t="str">
        <f t="shared" si="52"/>
        <v/>
      </c>
      <c r="Q377" s="95"/>
      <c r="R377" s="93"/>
      <c r="S377" s="94"/>
      <c r="T377" s="94"/>
      <c r="U377" s="94"/>
      <c r="V377" s="100" t="str">
        <f t="shared" si="53"/>
        <v/>
      </c>
      <c r="W377" s="90"/>
      <c r="X377" s="6"/>
    </row>
    <row r="378" spans="1:24" ht="42" customHeight="1" x14ac:dyDescent="0.3">
      <c r="A378" s="29" t="str">
        <f t="shared" si="45"/>
        <v/>
      </c>
      <c r="B378" s="29" t="str">
        <f t="shared" si="46"/>
        <v/>
      </c>
      <c r="C378" s="135" t="str">
        <f t="shared" si="47"/>
        <v xml:space="preserve">  </v>
      </c>
      <c r="D378" s="29">
        <f>IFERROR(IF(I378="Matériels en faveur de la diversification, la réorientation, la reconversion des exploitations agricoles",1,COUNTIF(Matériels_OCS!$G$4:$G$342,C378)),"")</f>
        <v>0</v>
      </c>
      <c r="E378" s="135" t="str">
        <f t="shared" si="48"/>
        <v/>
      </c>
      <c r="H378" s="92"/>
      <c r="I378" s="89"/>
      <c r="J378" s="72"/>
      <c r="K378" s="87"/>
      <c r="L378" s="104" t="str">
        <f t="shared" si="49"/>
        <v/>
      </c>
      <c r="M378" s="103" t="str">
        <f t="shared" si="50"/>
        <v/>
      </c>
      <c r="N378" s="102" t="str">
        <f t="shared" si="51"/>
        <v/>
      </c>
      <c r="O378" s="90"/>
      <c r="P378" s="101" t="str">
        <f t="shared" si="52"/>
        <v/>
      </c>
      <c r="Q378" s="95"/>
      <c r="R378" s="93"/>
      <c r="S378" s="94"/>
      <c r="T378" s="94"/>
      <c r="U378" s="94"/>
      <c r="V378" s="100" t="str">
        <f t="shared" si="53"/>
        <v/>
      </c>
      <c r="W378" s="90"/>
      <c r="X378" s="6"/>
    </row>
    <row r="379" spans="1:24" ht="42" customHeight="1" x14ac:dyDescent="0.3">
      <c r="A379" s="29" t="str">
        <f t="shared" si="45"/>
        <v/>
      </c>
      <c r="B379" s="29" t="str">
        <f t="shared" si="46"/>
        <v/>
      </c>
      <c r="C379" s="135" t="str">
        <f t="shared" si="47"/>
        <v xml:space="preserve">  </v>
      </c>
      <c r="D379" s="29">
        <f>IFERROR(IF(I379="Matériels en faveur de la diversification, la réorientation, la reconversion des exploitations agricoles",1,COUNTIF(Matériels_OCS!$G$4:$G$342,C379)),"")</f>
        <v>0</v>
      </c>
      <c r="E379" s="135" t="str">
        <f t="shared" si="48"/>
        <v/>
      </c>
      <c r="H379" s="92"/>
      <c r="I379" s="89"/>
      <c r="J379" s="72"/>
      <c r="K379" s="87"/>
      <c r="L379" s="104" t="str">
        <f t="shared" si="49"/>
        <v/>
      </c>
      <c r="M379" s="103" t="str">
        <f t="shared" si="50"/>
        <v/>
      </c>
      <c r="N379" s="102" t="str">
        <f t="shared" si="51"/>
        <v/>
      </c>
      <c r="O379" s="90"/>
      <c r="P379" s="101" t="str">
        <f t="shared" si="52"/>
        <v/>
      </c>
      <c r="Q379" s="95"/>
      <c r="R379" s="93"/>
      <c r="S379" s="94"/>
      <c r="T379" s="94"/>
      <c r="U379" s="94"/>
      <c r="V379" s="100" t="str">
        <f t="shared" si="53"/>
        <v/>
      </c>
      <c r="W379" s="90"/>
      <c r="X379" s="6"/>
    </row>
    <row r="380" spans="1:24" ht="42" customHeight="1" x14ac:dyDescent="0.3">
      <c r="A380" s="29" t="str">
        <f t="shared" si="45"/>
        <v/>
      </c>
      <c r="B380" s="29" t="str">
        <f t="shared" si="46"/>
        <v/>
      </c>
      <c r="C380" s="135" t="str">
        <f t="shared" si="47"/>
        <v xml:space="preserve">  </v>
      </c>
      <c r="D380" s="29">
        <f>IFERROR(IF(I380="Matériels en faveur de la diversification, la réorientation, la reconversion des exploitations agricoles",1,COUNTIF(Matériels_OCS!$G$4:$G$342,C380)),"")</f>
        <v>0</v>
      </c>
      <c r="E380" s="135" t="str">
        <f t="shared" si="48"/>
        <v/>
      </c>
      <c r="H380" s="92"/>
      <c r="I380" s="89"/>
      <c r="J380" s="72"/>
      <c r="K380" s="87"/>
      <c r="L380" s="104" t="str">
        <f t="shared" si="49"/>
        <v/>
      </c>
      <c r="M380" s="103" t="str">
        <f t="shared" si="50"/>
        <v/>
      </c>
      <c r="N380" s="102" t="str">
        <f t="shared" si="51"/>
        <v/>
      </c>
      <c r="O380" s="90"/>
      <c r="P380" s="101" t="str">
        <f t="shared" si="52"/>
        <v/>
      </c>
      <c r="Q380" s="95"/>
      <c r="R380" s="93"/>
      <c r="S380" s="94"/>
      <c r="T380" s="94"/>
      <c r="U380" s="94"/>
      <c r="V380" s="100" t="str">
        <f t="shared" si="53"/>
        <v/>
      </c>
      <c r="W380" s="90"/>
      <c r="X380" s="6"/>
    </row>
    <row r="381" spans="1:24" ht="42" customHeight="1" x14ac:dyDescent="0.3">
      <c r="A381" s="29" t="str">
        <f t="shared" si="45"/>
        <v/>
      </c>
      <c r="B381" s="29" t="str">
        <f t="shared" si="46"/>
        <v/>
      </c>
      <c r="C381" s="135" t="str">
        <f t="shared" si="47"/>
        <v xml:space="preserve">  </v>
      </c>
      <c r="D381" s="29">
        <f>IFERROR(IF(I381="Matériels en faveur de la diversification, la réorientation, la reconversion des exploitations agricoles",1,COUNTIF(Matériels_OCS!$G$4:$G$342,C381)),"")</f>
        <v>0</v>
      </c>
      <c r="E381" s="135" t="str">
        <f t="shared" si="48"/>
        <v/>
      </c>
      <c r="H381" s="92"/>
      <c r="I381" s="89"/>
      <c r="J381" s="72"/>
      <c r="K381" s="87"/>
      <c r="L381" s="104" t="str">
        <f t="shared" si="49"/>
        <v/>
      </c>
      <c r="M381" s="103" t="str">
        <f t="shared" si="50"/>
        <v/>
      </c>
      <c r="N381" s="102" t="str">
        <f t="shared" si="51"/>
        <v/>
      </c>
      <c r="O381" s="90"/>
      <c r="P381" s="101" t="str">
        <f t="shared" si="52"/>
        <v/>
      </c>
      <c r="Q381" s="95"/>
      <c r="R381" s="93"/>
      <c r="S381" s="94"/>
      <c r="T381" s="94"/>
      <c r="U381" s="94"/>
      <c r="V381" s="100" t="str">
        <f t="shared" si="53"/>
        <v/>
      </c>
      <c r="W381" s="90"/>
      <c r="X381" s="6"/>
    </row>
    <row r="382" spans="1:24" ht="42" customHeight="1" x14ac:dyDescent="0.3">
      <c r="A382" s="29" t="str">
        <f t="shared" si="45"/>
        <v/>
      </c>
      <c r="B382" s="29" t="str">
        <f t="shared" si="46"/>
        <v/>
      </c>
      <c r="C382" s="135" t="str">
        <f t="shared" si="47"/>
        <v xml:space="preserve">  </v>
      </c>
      <c r="D382" s="29">
        <f>IFERROR(IF(I382="Matériels en faveur de la diversification, la réorientation, la reconversion des exploitations agricoles",1,COUNTIF(Matériels_OCS!$G$4:$G$342,C382)),"")</f>
        <v>0</v>
      </c>
      <c r="E382" s="135" t="str">
        <f t="shared" si="48"/>
        <v/>
      </c>
      <c r="H382" s="92"/>
      <c r="I382" s="89"/>
      <c r="J382" s="72"/>
      <c r="K382" s="87"/>
      <c r="L382" s="104" t="str">
        <f t="shared" si="49"/>
        <v/>
      </c>
      <c r="M382" s="103" t="str">
        <f t="shared" si="50"/>
        <v/>
      </c>
      <c r="N382" s="102" t="str">
        <f t="shared" si="51"/>
        <v/>
      </c>
      <c r="O382" s="90"/>
      <c r="P382" s="101" t="str">
        <f t="shared" si="52"/>
        <v/>
      </c>
      <c r="Q382" s="95"/>
      <c r="R382" s="93"/>
      <c r="S382" s="94"/>
      <c r="T382" s="94"/>
      <c r="U382" s="94"/>
      <c r="V382" s="100" t="str">
        <f t="shared" si="53"/>
        <v/>
      </c>
      <c r="W382" s="90"/>
      <c r="X382" s="6"/>
    </row>
    <row r="383" spans="1:24" ht="42" customHeight="1" x14ac:dyDescent="0.3">
      <c r="A383" s="29" t="str">
        <f t="shared" si="45"/>
        <v/>
      </c>
      <c r="B383" s="29" t="str">
        <f t="shared" si="46"/>
        <v/>
      </c>
      <c r="C383" s="135" t="str">
        <f t="shared" si="47"/>
        <v xml:space="preserve">  </v>
      </c>
      <c r="D383" s="29">
        <f>IFERROR(IF(I383="Matériels en faveur de la diversification, la réorientation, la reconversion des exploitations agricoles",1,COUNTIF(Matériels_OCS!$G$4:$G$342,C383)),"")</f>
        <v>0</v>
      </c>
      <c r="E383" s="135" t="str">
        <f t="shared" si="48"/>
        <v/>
      </c>
      <c r="H383" s="92"/>
      <c r="I383" s="89"/>
      <c r="J383" s="72"/>
      <c r="K383" s="87"/>
      <c r="L383" s="104" t="str">
        <f t="shared" si="49"/>
        <v/>
      </c>
      <c r="M383" s="103" t="str">
        <f t="shared" si="50"/>
        <v/>
      </c>
      <c r="N383" s="102" t="str">
        <f t="shared" si="51"/>
        <v/>
      </c>
      <c r="O383" s="90"/>
      <c r="P383" s="101" t="str">
        <f t="shared" si="52"/>
        <v/>
      </c>
      <c r="Q383" s="95"/>
      <c r="R383" s="93"/>
      <c r="S383" s="94"/>
      <c r="T383" s="94"/>
      <c r="U383" s="94"/>
      <c r="V383" s="100" t="str">
        <f t="shared" si="53"/>
        <v/>
      </c>
      <c r="W383" s="90"/>
      <c r="X383" s="6"/>
    </row>
    <row r="384" spans="1:24" ht="42" customHeight="1" x14ac:dyDescent="0.3">
      <c r="A384" s="29" t="str">
        <f t="shared" si="45"/>
        <v/>
      </c>
      <c r="B384" s="29" t="str">
        <f t="shared" si="46"/>
        <v/>
      </c>
      <c r="C384" s="135" t="str">
        <f t="shared" si="47"/>
        <v xml:space="preserve">  </v>
      </c>
      <c r="D384" s="29">
        <f>IFERROR(IF(I384="Matériels en faveur de la diversification, la réorientation, la reconversion des exploitations agricoles",1,COUNTIF(Matériels_OCS!$G$4:$G$342,C384)),"")</f>
        <v>0</v>
      </c>
      <c r="E384" s="135" t="str">
        <f t="shared" si="48"/>
        <v/>
      </c>
      <c r="H384" s="92"/>
      <c r="I384" s="89"/>
      <c r="J384" s="72"/>
      <c r="K384" s="87"/>
      <c r="L384" s="104" t="str">
        <f t="shared" si="49"/>
        <v/>
      </c>
      <c r="M384" s="103" t="str">
        <f t="shared" si="50"/>
        <v/>
      </c>
      <c r="N384" s="102" t="str">
        <f t="shared" si="51"/>
        <v/>
      </c>
      <c r="O384" s="90"/>
      <c r="P384" s="101" t="str">
        <f t="shared" si="52"/>
        <v/>
      </c>
      <c r="Q384" s="95"/>
      <c r="R384" s="93"/>
      <c r="S384" s="94"/>
      <c r="T384" s="94"/>
      <c r="U384" s="94"/>
      <c r="V384" s="100" t="str">
        <f t="shared" si="53"/>
        <v/>
      </c>
      <c r="W384" s="90"/>
      <c r="X384" s="6"/>
    </row>
    <row r="385" spans="1:24" ht="42" customHeight="1" x14ac:dyDescent="0.3">
      <c r="A385" s="29" t="str">
        <f t="shared" si="45"/>
        <v/>
      </c>
      <c r="B385" s="29" t="str">
        <f t="shared" si="46"/>
        <v/>
      </c>
      <c r="C385" s="135" t="str">
        <f t="shared" si="47"/>
        <v xml:space="preserve">  </v>
      </c>
      <c r="D385" s="29">
        <f>IFERROR(IF(I385="Matériels en faveur de la diversification, la réorientation, la reconversion des exploitations agricoles",1,COUNTIF(Matériels_OCS!$G$4:$G$342,C385)),"")</f>
        <v>0</v>
      </c>
      <c r="E385" s="135" t="str">
        <f t="shared" si="48"/>
        <v/>
      </c>
      <c r="H385" s="92"/>
      <c r="I385" s="89"/>
      <c r="J385" s="72"/>
      <c r="K385" s="87"/>
      <c r="L385" s="104" t="str">
        <f t="shared" si="49"/>
        <v/>
      </c>
      <c r="M385" s="103" t="str">
        <f t="shared" si="50"/>
        <v/>
      </c>
      <c r="N385" s="102" t="str">
        <f t="shared" si="51"/>
        <v/>
      </c>
      <c r="O385" s="90"/>
      <c r="P385" s="101" t="str">
        <f t="shared" si="52"/>
        <v/>
      </c>
      <c r="Q385" s="95"/>
      <c r="R385" s="93"/>
      <c r="S385" s="94"/>
      <c r="T385" s="94"/>
      <c r="U385" s="94"/>
      <c r="V385" s="100" t="str">
        <f t="shared" si="53"/>
        <v/>
      </c>
      <c r="W385" s="90"/>
      <c r="X385" s="6"/>
    </row>
    <row r="386" spans="1:24" ht="42" customHeight="1" x14ac:dyDescent="0.3">
      <c r="A386" s="29" t="str">
        <f t="shared" si="45"/>
        <v/>
      </c>
      <c r="B386" s="29" t="str">
        <f t="shared" si="46"/>
        <v/>
      </c>
      <c r="C386" s="135" t="str">
        <f t="shared" si="47"/>
        <v xml:space="preserve">  </v>
      </c>
      <c r="D386" s="29">
        <f>IFERROR(IF(I386="Matériels en faveur de la diversification, la réorientation, la reconversion des exploitations agricoles",1,COUNTIF(Matériels_OCS!$G$4:$G$342,C386)),"")</f>
        <v>0</v>
      </c>
      <c r="E386" s="135" t="str">
        <f t="shared" si="48"/>
        <v/>
      </c>
      <c r="H386" s="92"/>
      <c r="I386" s="89"/>
      <c r="J386" s="72"/>
      <c r="K386" s="87"/>
      <c r="L386" s="104" t="str">
        <f t="shared" si="49"/>
        <v/>
      </c>
      <c r="M386" s="103" t="str">
        <f t="shared" si="50"/>
        <v/>
      </c>
      <c r="N386" s="102" t="str">
        <f t="shared" si="51"/>
        <v/>
      </c>
      <c r="O386" s="90"/>
      <c r="P386" s="101" t="str">
        <f t="shared" si="52"/>
        <v/>
      </c>
      <c r="Q386" s="95"/>
      <c r="R386" s="93"/>
      <c r="S386" s="94"/>
      <c r="T386" s="94"/>
      <c r="U386" s="94"/>
      <c r="V386" s="100" t="str">
        <f t="shared" si="53"/>
        <v/>
      </c>
      <c r="W386" s="90"/>
      <c r="X386" s="6"/>
    </row>
    <row r="387" spans="1:24" ht="42" customHeight="1" x14ac:dyDescent="0.3">
      <c r="A387" s="29" t="str">
        <f t="shared" si="45"/>
        <v/>
      </c>
      <c r="B387" s="29" t="str">
        <f t="shared" si="46"/>
        <v/>
      </c>
      <c r="C387" s="135" t="str">
        <f t="shared" si="47"/>
        <v xml:space="preserve">  </v>
      </c>
      <c r="D387" s="29">
        <f>IFERROR(IF(I387="Matériels en faveur de la diversification, la réorientation, la reconversion des exploitations agricoles",1,COUNTIF(Matériels_OCS!$G$4:$G$342,C387)),"")</f>
        <v>0</v>
      </c>
      <c r="E387" s="135" t="str">
        <f t="shared" si="48"/>
        <v/>
      </c>
      <c r="H387" s="92"/>
      <c r="I387" s="89"/>
      <c r="J387" s="72"/>
      <c r="K387" s="87"/>
      <c r="L387" s="104" t="str">
        <f t="shared" si="49"/>
        <v/>
      </c>
      <c r="M387" s="103" t="str">
        <f t="shared" si="50"/>
        <v/>
      </c>
      <c r="N387" s="102" t="str">
        <f t="shared" si="51"/>
        <v/>
      </c>
      <c r="O387" s="90"/>
      <c r="P387" s="101" t="str">
        <f t="shared" si="52"/>
        <v/>
      </c>
      <c r="Q387" s="95"/>
      <c r="R387" s="93"/>
      <c r="S387" s="94"/>
      <c r="T387" s="94"/>
      <c r="U387" s="94"/>
      <c r="V387" s="100" t="str">
        <f t="shared" si="53"/>
        <v/>
      </c>
      <c r="W387" s="90"/>
      <c r="X387" s="6"/>
    </row>
    <row r="388" spans="1:24" ht="42" customHeight="1" x14ac:dyDescent="0.3">
      <c r="A388" s="29" t="str">
        <f t="shared" si="45"/>
        <v/>
      </c>
      <c r="B388" s="29" t="str">
        <f t="shared" si="46"/>
        <v/>
      </c>
      <c r="C388" s="135" t="str">
        <f t="shared" si="47"/>
        <v xml:space="preserve">  </v>
      </c>
      <c r="D388" s="29">
        <f>IFERROR(IF(I388="Matériels en faveur de la diversification, la réorientation, la reconversion des exploitations agricoles",1,COUNTIF(Matériels_OCS!$G$4:$G$342,C388)),"")</f>
        <v>0</v>
      </c>
      <c r="E388" s="135" t="str">
        <f t="shared" si="48"/>
        <v/>
      </c>
      <c r="H388" s="92"/>
      <c r="I388" s="89"/>
      <c r="J388" s="72"/>
      <c r="K388" s="87"/>
      <c r="L388" s="104" t="str">
        <f t="shared" si="49"/>
        <v/>
      </c>
      <c r="M388" s="103" t="str">
        <f t="shared" si="50"/>
        <v/>
      </c>
      <c r="N388" s="102" t="str">
        <f t="shared" si="51"/>
        <v/>
      </c>
      <c r="O388" s="90"/>
      <c r="P388" s="101" t="str">
        <f t="shared" si="52"/>
        <v/>
      </c>
      <c r="Q388" s="95"/>
      <c r="R388" s="93"/>
      <c r="S388" s="94"/>
      <c r="T388" s="94"/>
      <c r="U388" s="94"/>
      <c r="V388" s="100" t="str">
        <f t="shared" si="53"/>
        <v/>
      </c>
      <c r="W388" s="90"/>
      <c r="X388" s="6"/>
    </row>
    <row r="389" spans="1:24" ht="42" customHeight="1" x14ac:dyDescent="0.3">
      <c r="A389" s="29" t="str">
        <f t="shared" si="45"/>
        <v/>
      </c>
      <c r="B389" s="29" t="str">
        <f t="shared" si="46"/>
        <v/>
      </c>
      <c r="C389" s="135" t="str">
        <f t="shared" si="47"/>
        <v xml:space="preserve">  </v>
      </c>
      <c r="D389" s="29">
        <f>IFERROR(IF(I389="Matériels en faveur de la diversification, la réorientation, la reconversion des exploitations agricoles",1,COUNTIF(Matériels_OCS!$G$4:$G$342,C389)),"")</f>
        <v>0</v>
      </c>
      <c r="E389" s="135" t="str">
        <f t="shared" si="48"/>
        <v/>
      </c>
      <c r="H389" s="92"/>
      <c r="I389" s="89"/>
      <c r="J389" s="72"/>
      <c r="K389" s="87"/>
      <c r="L389" s="104" t="str">
        <f t="shared" si="49"/>
        <v/>
      </c>
      <c r="M389" s="103" t="str">
        <f t="shared" si="50"/>
        <v/>
      </c>
      <c r="N389" s="102" t="str">
        <f t="shared" si="51"/>
        <v/>
      </c>
      <c r="O389" s="90"/>
      <c r="P389" s="101" t="str">
        <f t="shared" si="52"/>
        <v/>
      </c>
      <c r="Q389" s="95"/>
      <c r="R389" s="93"/>
      <c r="S389" s="94"/>
      <c r="T389" s="94"/>
      <c r="U389" s="94"/>
      <c r="V389" s="100" t="str">
        <f t="shared" si="53"/>
        <v/>
      </c>
      <c r="W389" s="90"/>
      <c r="X389" s="6"/>
    </row>
    <row r="390" spans="1:24" ht="42" customHeight="1" x14ac:dyDescent="0.3">
      <c r="A390" s="29" t="str">
        <f t="shared" si="45"/>
        <v/>
      </c>
      <c r="B390" s="29" t="str">
        <f t="shared" si="46"/>
        <v/>
      </c>
      <c r="C390" s="135" t="str">
        <f t="shared" si="47"/>
        <v xml:space="preserve">  </v>
      </c>
      <c r="D390" s="29">
        <f>IFERROR(IF(I390="Matériels en faveur de la diversification, la réorientation, la reconversion des exploitations agricoles",1,COUNTIF(Matériels_OCS!$G$4:$G$342,C390)),"")</f>
        <v>0</v>
      </c>
      <c r="E390" s="135" t="str">
        <f t="shared" si="48"/>
        <v/>
      </c>
      <c r="H390" s="92"/>
      <c r="I390" s="89"/>
      <c r="J390" s="72"/>
      <c r="K390" s="87"/>
      <c r="L390" s="104" t="str">
        <f t="shared" si="49"/>
        <v/>
      </c>
      <c r="M390" s="103" t="str">
        <f t="shared" si="50"/>
        <v/>
      </c>
      <c r="N390" s="102" t="str">
        <f t="shared" si="51"/>
        <v/>
      </c>
      <c r="O390" s="90"/>
      <c r="P390" s="101" t="str">
        <f t="shared" si="52"/>
        <v/>
      </c>
      <c r="Q390" s="95"/>
      <c r="R390" s="93"/>
      <c r="S390" s="94"/>
      <c r="T390" s="94"/>
      <c r="U390" s="94"/>
      <c r="V390" s="100" t="str">
        <f t="shared" si="53"/>
        <v/>
      </c>
      <c r="W390" s="90"/>
      <c r="X390" s="6"/>
    </row>
    <row r="391" spans="1:24" ht="42" customHeight="1" x14ac:dyDescent="0.3">
      <c r="A391" s="29" t="str">
        <f t="shared" si="45"/>
        <v/>
      </c>
      <c r="B391" s="29" t="str">
        <f t="shared" si="46"/>
        <v/>
      </c>
      <c r="C391" s="135" t="str">
        <f t="shared" si="47"/>
        <v xml:space="preserve">  </v>
      </c>
      <c r="D391" s="29">
        <f>IFERROR(IF(I391="Matériels en faveur de la diversification, la réorientation, la reconversion des exploitations agricoles",1,COUNTIF(Matériels_OCS!$G$4:$G$342,C391)),"")</f>
        <v>0</v>
      </c>
      <c r="E391" s="135" t="str">
        <f t="shared" si="48"/>
        <v/>
      </c>
      <c r="H391" s="92"/>
      <c r="I391" s="89"/>
      <c r="J391" s="72"/>
      <c r="K391" s="87"/>
      <c r="L391" s="104" t="str">
        <f t="shared" si="49"/>
        <v/>
      </c>
      <c r="M391" s="103" t="str">
        <f t="shared" si="50"/>
        <v/>
      </c>
      <c r="N391" s="102" t="str">
        <f t="shared" si="51"/>
        <v/>
      </c>
      <c r="O391" s="90"/>
      <c r="P391" s="101" t="str">
        <f t="shared" si="52"/>
        <v/>
      </c>
      <c r="Q391" s="95"/>
      <c r="R391" s="93"/>
      <c r="S391" s="94"/>
      <c r="T391" s="94"/>
      <c r="U391" s="94"/>
      <c r="V391" s="100" t="str">
        <f t="shared" si="53"/>
        <v/>
      </c>
      <c r="W391" s="90"/>
      <c r="X391" s="6"/>
    </row>
    <row r="392" spans="1:24" ht="42" customHeight="1" x14ac:dyDescent="0.3">
      <c r="A392" s="29" t="str">
        <f t="shared" si="45"/>
        <v/>
      </c>
      <c r="B392" s="29" t="str">
        <f t="shared" si="46"/>
        <v/>
      </c>
      <c r="C392" s="135" t="str">
        <f t="shared" si="47"/>
        <v xml:space="preserve">  </v>
      </c>
      <c r="D392" s="29">
        <f>IFERROR(IF(I392="Matériels en faveur de la diversification, la réorientation, la reconversion des exploitations agricoles",1,COUNTIF(Matériels_OCS!$G$4:$G$342,C392)),"")</f>
        <v>0</v>
      </c>
      <c r="E392" s="135" t="str">
        <f t="shared" si="48"/>
        <v/>
      </c>
      <c r="H392" s="92"/>
      <c r="I392" s="89"/>
      <c r="J392" s="72"/>
      <c r="K392" s="87"/>
      <c r="L392" s="104" t="str">
        <f t="shared" si="49"/>
        <v/>
      </c>
      <c r="M392" s="103" t="str">
        <f t="shared" si="50"/>
        <v/>
      </c>
      <c r="N392" s="102" t="str">
        <f t="shared" si="51"/>
        <v/>
      </c>
      <c r="O392" s="90"/>
      <c r="P392" s="101" t="str">
        <f t="shared" si="52"/>
        <v/>
      </c>
      <c r="Q392" s="95"/>
      <c r="R392" s="93"/>
      <c r="S392" s="94"/>
      <c r="T392" s="94"/>
      <c r="U392" s="94"/>
      <c r="V392" s="100" t="str">
        <f t="shared" si="53"/>
        <v/>
      </c>
      <c r="W392" s="90"/>
      <c r="X392" s="6"/>
    </row>
    <row r="393" spans="1:24" ht="42" customHeight="1" x14ac:dyDescent="0.3">
      <c r="A393" s="29" t="str">
        <f t="shared" si="45"/>
        <v/>
      </c>
      <c r="B393" s="29" t="str">
        <f t="shared" si="46"/>
        <v/>
      </c>
      <c r="C393" s="135" t="str">
        <f t="shared" si="47"/>
        <v xml:space="preserve">  </v>
      </c>
      <c r="D393" s="29">
        <f>IFERROR(IF(I393="Matériels en faveur de la diversification, la réorientation, la reconversion des exploitations agricoles",1,COUNTIF(Matériels_OCS!$G$4:$G$342,C393)),"")</f>
        <v>0</v>
      </c>
      <c r="E393" s="135" t="str">
        <f t="shared" si="48"/>
        <v/>
      </c>
      <c r="H393" s="92"/>
      <c r="I393" s="89"/>
      <c r="J393" s="72"/>
      <c r="K393" s="87"/>
      <c r="L393" s="104" t="str">
        <f t="shared" si="49"/>
        <v/>
      </c>
      <c r="M393" s="103" t="str">
        <f t="shared" si="50"/>
        <v/>
      </c>
      <c r="N393" s="102" t="str">
        <f t="shared" si="51"/>
        <v/>
      </c>
      <c r="O393" s="90"/>
      <c r="P393" s="101" t="str">
        <f t="shared" si="52"/>
        <v/>
      </c>
      <c r="Q393" s="95"/>
      <c r="R393" s="93"/>
      <c r="S393" s="94"/>
      <c r="T393" s="94"/>
      <c r="U393" s="94"/>
      <c r="V393" s="100" t="str">
        <f t="shared" si="53"/>
        <v/>
      </c>
      <c r="W393" s="90"/>
      <c r="X393" s="6"/>
    </row>
    <row r="394" spans="1:24" ht="42" customHeight="1" x14ac:dyDescent="0.3">
      <c r="A394" s="29" t="str">
        <f t="shared" si="45"/>
        <v/>
      </c>
      <c r="B394" s="29" t="str">
        <f t="shared" si="46"/>
        <v/>
      </c>
      <c r="C394" s="135" t="str">
        <f t="shared" si="47"/>
        <v xml:space="preserve">  </v>
      </c>
      <c r="D394" s="29">
        <f>IFERROR(IF(I394="Matériels en faveur de la diversification, la réorientation, la reconversion des exploitations agricoles",1,COUNTIF(Matériels_OCS!$G$4:$G$342,C394)),"")</f>
        <v>0</v>
      </c>
      <c r="E394" s="135" t="str">
        <f t="shared" si="48"/>
        <v/>
      </c>
      <c r="H394" s="92"/>
      <c r="I394" s="89"/>
      <c r="J394" s="72"/>
      <c r="K394" s="87"/>
      <c r="L394" s="104" t="str">
        <f t="shared" si="49"/>
        <v/>
      </c>
      <c r="M394" s="103" t="str">
        <f t="shared" si="50"/>
        <v/>
      </c>
      <c r="N394" s="102" t="str">
        <f t="shared" si="51"/>
        <v/>
      </c>
      <c r="O394" s="90"/>
      <c r="P394" s="101" t="str">
        <f t="shared" si="52"/>
        <v/>
      </c>
      <c r="Q394" s="95"/>
      <c r="R394" s="93"/>
      <c r="S394" s="94"/>
      <c r="T394" s="94"/>
      <c r="U394" s="94"/>
      <c r="V394" s="100" t="str">
        <f t="shared" si="53"/>
        <v/>
      </c>
      <c r="W394" s="90"/>
      <c r="X394" s="6"/>
    </row>
    <row r="395" spans="1:24" ht="42" customHeight="1" x14ac:dyDescent="0.3">
      <c r="A395" s="29" t="str">
        <f t="shared" si="45"/>
        <v/>
      </c>
      <c r="B395" s="29" t="str">
        <f t="shared" si="46"/>
        <v/>
      </c>
      <c r="C395" s="135" t="str">
        <f t="shared" si="47"/>
        <v xml:space="preserve">  </v>
      </c>
      <c r="D395" s="29">
        <f>IFERROR(IF(I395="Matériels en faveur de la diversification, la réorientation, la reconversion des exploitations agricoles",1,COUNTIF(Matériels_OCS!$G$4:$G$342,C395)),"")</f>
        <v>0</v>
      </c>
      <c r="E395" s="135" t="str">
        <f t="shared" si="48"/>
        <v/>
      </c>
      <c r="H395" s="92"/>
      <c r="I395" s="89"/>
      <c r="J395" s="72"/>
      <c r="K395" s="87"/>
      <c r="L395" s="104" t="str">
        <f t="shared" si="49"/>
        <v/>
      </c>
      <c r="M395" s="103" t="str">
        <f t="shared" si="50"/>
        <v/>
      </c>
      <c r="N395" s="102" t="str">
        <f t="shared" si="51"/>
        <v/>
      </c>
      <c r="O395" s="90"/>
      <c r="P395" s="101" t="str">
        <f t="shared" si="52"/>
        <v/>
      </c>
      <c r="Q395" s="95"/>
      <c r="R395" s="93"/>
      <c r="S395" s="94"/>
      <c r="T395" s="94"/>
      <c r="U395" s="94"/>
      <c r="V395" s="100" t="str">
        <f t="shared" si="53"/>
        <v/>
      </c>
      <c r="W395" s="90"/>
      <c r="X395" s="6"/>
    </row>
    <row r="396" spans="1:24" ht="42" customHeight="1" x14ac:dyDescent="0.3">
      <c r="A396" s="29" t="str">
        <f t="shared" si="45"/>
        <v/>
      </c>
      <c r="B396" s="29" t="str">
        <f t="shared" si="46"/>
        <v/>
      </c>
      <c r="C396" s="135" t="str">
        <f t="shared" si="47"/>
        <v xml:space="preserve">  </v>
      </c>
      <c r="D396" s="29">
        <f>IFERROR(IF(I396="Matériels en faveur de la diversification, la réorientation, la reconversion des exploitations agricoles",1,COUNTIF(Matériels_OCS!$G$4:$G$342,C396)),"")</f>
        <v>0</v>
      </c>
      <c r="E396" s="135" t="str">
        <f t="shared" si="48"/>
        <v/>
      </c>
      <c r="H396" s="92"/>
      <c r="I396" s="89"/>
      <c r="J396" s="72"/>
      <c r="K396" s="87"/>
      <c r="L396" s="104" t="str">
        <f t="shared" si="49"/>
        <v/>
      </c>
      <c r="M396" s="103" t="str">
        <f t="shared" si="50"/>
        <v/>
      </c>
      <c r="N396" s="102" t="str">
        <f t="shared" si="51"/>
        <v/>
      </c>
      <c r="O396" s="90"/>
      <c r="P396" s="101" t="str">
        <f t="shared" si="52"/>
        <v/>
      </c>
      <c r="Q396" s="95"/>
      <c r="R396" s="93"/>
      <c r="S396" s="94"/>
      <c r="T396" s="94"/>
      <c r="U396" s="94"/>
      <c r="V396" s="100" t="str">
        <f t="shared" si="53"/>
        <v/>
      </c>
      <c r="W396" s="90"/>
      <c r="X396" s="6"/>
    </row>
    <row r="397" spans="1:24" ht="42" customHeight="1" x14ac:dyDescent="0.3">
      <c r="A397" s="29" t="str">
        <f t="shared" si="45"/>
        <v/>
      </c>
      <c r="B397" s="29" t="str">
        <f t="shared" si="46"/>
        <v/>
      </c>
      <c r="C397" s="135" t="str">
        <f t="shared" ref="C397:C401" si="54">IFERROR(A397&amp;" "&amp;B397&amp;" "&amp;K397,"")</f>
        <v xml:space="preserve">  </v>
      </c>
      <c r="D397" s="29">
        <f>IFERROR(IF(I397="Matériels en faveur de la diversification, la réorientation, la reconversion des exploitations agricoles",1,COUNTIF(Matériels_OCS!$G$4:$G$342,C397)),"")</f>
        <v>0</v>
      </c>
      <c r="E397" s="135" t="str">
        <f t="shared" ref="E397:E401" si="55">IFERROR(IF(ISBLANK(J397),"",IF(OR(D397&gt;0,I397="Matériels en faveur de la démonstration, la vulgarisation ou l'innovation des pratiques agricoles"),"OK","Matériel Non concerné")),"")</f>
        <v/>
      </c>
      <c r="H397" s="92"/>
      <c r="I397" s="89"/>
      <c r="J397" s="72"/>
      <c r="K397" s="87"/>
      <c r="L397" s="104" t="str">
        <f t="shared" ref="L397:L401" si="56">IFERROR(IF(ISBLANK(K397),"",IF(E397="Matériel Non concerné",E397&amp;" "&amp;"modifier le Type de Matériels",IF(AND(J397&lt;&gt;"",D397=0),"sans OCS",INDEX(Genre,MATCH(C397,OCS,0))))),"")</f>
        <v/>
      </c>
      <c r="M397" s="103" t="str">
        <f t="shared" ref="M397:M401" si="57">IFERROR(IF(L397="sans OCS","",(INDEX(Montant,MATCH(C397,OCS,0)))),"")</f>
        <v/>
      </c>
      <c r="N397" s="102" t="str">
        <f t="shared" si="51"/>
        <v/>
      </c>
      <c r="O397" s="90"/>
      <c r="P397" s="101" t="str">
        <f t="shared" si="52"/>
        <v/>
      </c>
      <c r="Q397" s="95"/>
      <c r="R397" s="93"/>
      <c r="S397" s="94"/>
      <c r="T397" s="94"/>
      <c r="U397" s="94"/>
      <c r="V397" s="100" t="str">
        <f t="shared" si="53"/>
        <v/>
      </c>
      <c r="W397" s="90"/>
      <c r="X397" s="6"/>
    </row>
    <row r="398" spans="1:24" ht="42" customHeight="1" x14ac:dyDescent="0.3">
      <c r="A398" s="29" t="str">
        <f t="shared" si="45"/>
        <v/>
      </c>
      <c r="B398" s="29" t="str">
        <f t="shared" si="46"/>
        <v/>
      </c>
      <c r="C398" s="135" t="str">
        <f t="shared" si="54"/>
        <v xml:space="preserve">  </v>
      </c>
      <c r="D398" s="29">
        <f>IFERROR(IF(I398="Matériels en faveur de la diversification, la réorientation, la reconversion des exploitations agricoles",1,COUNTIF(Matériels_OCS!$G$4:$G$342,C398)),"")</f>
        <v>0</v>
      </c>
      <c r="E398" s="135" t="str">
        <f t="shared" si="55"/>
        <v/>
      </c>
      <c r="H398" s="92"/>
      <c r="I398" s="89"/>
      <c r="J398" s="72"/>
      <c r="K398" s="87"/>
      <c r="L398" s="104" t="str">
        <f t="shared" si="56"/>
        <v/>
      </c>
      <c r="M398" s="103" t="str">
        <f t="shared" si="57"/>
        <v/>
      </c>
      <c r="N398" s="102" t="str">
        <f t="shared" si="51"/>
        <v/>
      </c>
      <c r="O398" s="90"/>
      <c r="P398" s="101" t="str">
        <f t="shared" ref="P398:P401" si="58">IFERROR(IF(L398="Barème",M398*O398,IF(L398="Forfait",M398*O398,"")),"")</f>
        <v/>
      </c>
      <c r="Q398" s="95"/>
      <c r="R398" s="93"/>
      <c r="S398" s="94"/>
      <c r="T398" s="94"/>
      <c r="U398" s="94"/>
      <c r="V398" s="100" t="str">
        <f t="shared" ref="V398:V400" si="59">IF(AND((L398)&lt;&gt;"",ISBLANK(S398)),"Renseigner obligatoirement le Devis 1",IF(AND(K398="Tracteur agricole",COUNTIF(K$13:K$401,"Tracteur agricole")&gt;1),"1 tracteur éligible par dossier",IF(AND(P398="",ISBLANK(S398)),"",IF(AND(P398="",S398&gt;0),S398,P398))))</f>
        <v/>
      </c>
      <c r="W398" s="90"/>
      <c r="X398" s="6"/>
    </row>
    <row r="399" spans="1:24" ht="42" customHeight="1" x14ac:dyDescent="0.3">
      <c r="A399" s="29" t="str">
        <f t="shared" si="45"/>
        <v/>
      </c>
      <c r="B399" s="29" t="str">
        <f t="shared" si="46"/>
        <v/>
      </c>
      <c r="C399" s="135" t="str">
        <f t="shared" si="54"/>
        <v xml:space="preserve">  </v>
      </c>
      <c r="D399" s="29">
        <f>IFERROR(IF(I399="Matériels en faveur de la diversification, la réorientation, la reconversion des exploitations agricoles",1,COUNTIF(Matériels_OCS!$G$4:$G$342,C399)),"")</f>
        <v>0</v>
      </c>
      <c r="E399" s="135" t="str">
        <f t="shared" si="55"/>
        <v/>
      </c>
      <c r="H399" s="92"/>
      <c r="I399" s="89"/>
      <c r="J399" s="72"/>
      <c r="K399" s="87"/>
      <c r="L399" s="104" t="str">
        <f t="shared" si="56"/>
        <v/>
      </c>
      <c r="M399" s="103" t="str">
        <f t="shared" si="57"/>
        <v/>
      </c>
      <c r="N399" s="102" t="str">
        <f t="shared" si="51"/>
        <v/>
      </c>
      <c r="O399" s="90"/>
      <c r="P399" s="101" t="str">
        <f t="shared" si="58"/>
        <v/>
      </c>
      <c r="Q399" s="95"/>
      <c r="R399" s="93"/>
      <c r="S399" s="94"/>
      <c r="T399" s="94"/>
      <c r="U399" s="94"/>
      <c r="V399" s="100" t="str">
        <f t="shared" si="59"/>
        <v/>
      </c>
      <c r="W399" s="90"/>
      <c r="X399" s="6"/>
    </row>
    <row r="400" spans="1:24" ht="42" customHeight="1" x14ac:dyDescent="0.3">
      <c r="A400" s="29" t="str">
        <f t="shared" si="45"/>
        <v/>
      </c>
      <c r="B400" s="29" t="str">
        <f t="shared" si="46"/>
        <v/>
      </c>
      <c r="C400" s="135" t="str">
        <f t="shared" si="54"/>
        <v xml:space="preserve">  </v>
      </c>
      <c r="D400" s="29">
        <f>IFERROR(IF(I400="Matériels en faveur de la diversification, la réorientation, la reconversion des exploitations agricoles",1,COUNTIF(Matériels_OCS!$G$4:$G$342,C400)),"")</f>
        <v>0</v>
      </c>
      <c r="E400" s="135" t="str">
        <f t="shared" si="55"/>
        <v/>
      </c>
      <c r="H400" s="92"/>
      <c r="I400" s="89"/>
      <c r="J400" s="72"/>
      <c r="K400" s="87"/>
      <c r="L400" s="104" t="str">
        <f t="shared" si="56"/>
        <v/>
      </c>
      <c r="M400" s="103" t="str">
        <f t="shared" si="57"/>
        <v/>
      </c>
      <c r="N400" s="102" t="str">
        <f t="shared" si="51"/>
        <v/>
      </c>
      <c r="O400" s="90"/>
      <c r="P400" s="101" t="str">
        <f t="shared" si="58"/>
        <v/>
      </c>
      <c r="Q400" s="95"/>
      <c r="R400" s="93"/>
      <c r="S400" s="94"/>
      <c r="T400" s="94"/>
      <c r="U400" s="94"/>
      <c r="V400" s="100" t="str">
        <f t="shared" si="59"/>
        <v/>
      </c>
      <c r="W400" s="90"/>
      <c r="X400" s="6"/>
    </row>
    <row r="401" spans="1:24" ht="42" customHeight="1" thickBot="1" x14ac:dyDescent="0.35">
      <c r="A401" s="29" t="str">
        <f t="shared" si="45"/>
        <v/>
      </c>
      <c r="B401" s="29" t="str">
        <f t="shared" si="46"/>
        <v/>
      </c>
      <c r="C401" s="135" t="str">
        <f t="shared" si="54"/>
        <v xml:space="preserve">  </v>
      </c>
      <c r="D401" s="29">
        <f>IFERROR(IF(I401="Matériels en faveur de la diversification, la réorientation, la reconversion des exploitations agricoles",1,COUNTIF(Matériels_OCS!$G$4:$G$342,C401)),"")</f>
        <v>0</v>
      </c>
      <c r="E401" s="135" t="str">
        <f t="shared" si="55"/>
        <v/>
      </c>
      <c r="H401" s="92"/>
      <c r="I401" s="89"/>
      <c r="J401" s="72"/>
      <c r="K401" s="87"/>
      <c r="L401" s="104" t="str">
        <f t="shared" si="56"/>
        <v/>
      </c>
      <c r="M401" s="103" t="str">
        <f t="shared" si="57"/>
        <v/>
      </c>
      <c r="N401" s="102" t="str">
        <f t="shared" si="51"/>
        <v/>
      </c>
      <c r="O401" s="91"/>
      <c r="P401" s="101" t="str">
        <f t="shared" si="58"/>
        <v/>
      </c>
      <c r="Q401" s="96"/>
      <c r="R401" s="93"/>
      <c r="S401" s="97"/>
      <c r="T401" s="97"/>
      <c r="U401" s="97"/>
      <c r="V401" s="100" t="str">
        <f t="shared" ref="V401" si="60">IF(AND((L401)&lt;&gt;"",ISBLANK(S401)),"Renseigner obligatoirement le Devis 1",IF(AND(K401="Tracteur agricole",_xlfn.MAXIFS(S$13:S$21,K$13:K$21,"Tracteur agricole")&lt;&gt;S401),"1 tracteur éligible par dossier",IF(AND(P401="",ISBLANK(S401)),"",IF(AND(P401="",S401&gt;0),S401,P401))))</f>
        <v/>
      </c>
      <c r="W401" s="98"/>
      <c r="X401" s="6"/>
    </row>
    <row r="402" spans="1:24" x14ac:dyDescent="0.3">
      <c r="H402" s="6"/>
      <c r="I402" s="6"/>
      <c r="J402" s="6"/>
      <c r="K402" s="6"/>
      <c r="L402" s="6"/>
      <c r="M402" s="6"/>
      <c r="N402" s="6"/>
      <c r="O402" s="6"/>
      <c r="P402" s="6"/>
      <c r="Q402" s="6"/>
      <c r="R402" s="6"/>
      <c r="S402" s="6"/>
      <c r="T402" s="6"/>
      <c r="U402" s="6"/>
      <c r="V402" s="6"/>
      <c r="W402" s="6"/>
      <c r="X402" s="6"/>
    </row>
    <row r="403" spans="1:24" x14ac:dyDescent="0.3">
      <c r="H403" s="6"/>
      <c r="I403" s="6"/>
      <c r="J403" s="6"/>
      <c r="K403" s="6"/>
      <c r="L403" s="6"/>
      <c r="M403" s="6"/>
      <c r="N403" s="6"/>
      <c r="O403" s="6"/>
      <c r="P403" s="6"/>
      <c r="Q403" s="6"/>
      <c r="R403" s="6"/>
      <c r="S403" s="6"/>
      <c r="T403" s="6"/>
      <c r="U403" s="6"/>
      <c r="V403" s="6"/>
      <c r="W403" s="6"/>
      <c r="X403" s="6"/>
    </row>
    <row r="404" spans="1:24" x14ac:dyDescent="0.3">
      <c r="H404" s="6"/>
      <c r="I404" s="6"/>
      <c r="J404" s="6"/>
      <c r="K404" s="6"/>
      <c r="L404" s="6"/>
      <c r="M404" s="6"/>
      <c r="N404" s="6"/>
      <c r="O404" s="6"/>
      <c r="P404" s="6"/>
      <c r="Q404" s="6"/>
      <c r="R404" s="6"/>
      <c r="S404" s="6"/>
      <c r="T404" s="6"/>
      <c r="U404" s="6"/>
      <c r="V404" s="6"/>
      <c r="W404" s="6"/>
      <c r="X404" s="6"/>
    </row>
    <row r="405" spans="1:24" x14ac:dyDescent="0.3">
      <c r="H405" s="6"/>
      <c r="I405" s="6"/>
      <c r="J405" s="6"/>
      <c r="K405" s="6"/>
      <c r="L405" s="6"/>
      <c r="M405" s="6"/>
      <c r="N405" s="6"/>
      <c r="O405" s="6"/>
      <c r="P405" s="6"/>
      <c r="Q405" s="6"/>
      <c r="R405" s="6"/>
      <c r="S405" s="6"/>
      <c r="T405" s="6"/>
      <c r="U405" s="6"/>
      <c r="V405" s="6"/>
      <c r="W405" s="6"/>
      <c r="X405" s="6"/>
    </row>
    <row r="406" spans="1:24" x14ac:dyDescent="0.3">
      <c r="H406" s="6"/>
      <c r="I406" s="6"/>
      <c r="J406" s="6"/>
      <c r="K406" s="6"/>
      <c r="L406" s="6"/>
      <c r="M406" s="6"/>
      <c r="N406" s="6"/>
      <c r="O406" s="6"/>
      <c r="P406" s="6"/>
      <c r="Q406" s="6"/>
      <c r="R406" s="6"/>
      <c r="S406" s="6"/>
      <c r="T406" s="6"/>
      <c r="U406" s="6"/>
      <c r="V406" s="6"/>
      <c r="W406" s="6"/>
      <c r="X406" s="6"/>
    </row>
    <row r="407" spans="1:24" x14ac:dyDescent="0.3">
      <c r="H407" s="6"/>
      <c r="I407" s="6"/>
      <c r="J407" s="6"/>
      <c r="K407" s="6"/>
      <c r="L407" s="6"/>
      <c r="M407" s="6"/>
      <c r="N407" s="6"/>
      <c r="O407" s="6"/>
      <c r="P407" s="6"/>
      <c r="Q407" s="6"/>
      <c r="R407" s="6"/>
      <c r="S407" s="6"/>
      <c r="T407" s="6"/>
      <c r="U407" s="6"/>
      <c r="V407" s="6"/>
      <c r="W407" s="6"/>
      <c r="X407" s="6"/>
    </row>
    <row r="408" spans="1:24" x14ac:dyDescent="0.3">
      <c r="H408" s="6"/>
      <c r="I408" s="6"/>
      <c r="J408" s="6"/>
      <c r="K408" s="6"/>
      <c r="L408" s="6"/>
      <c r="M408" s="6"/>
      <c r="N408" s="6"/>
      <c r="O408" s="6"/>
      <c r="P408" s="6"/>
      <c r="Q408" s="6"/>
      <c r="R408" s="6"/>
      <c r="S408" s="6"/>
      <c r="T408" s="6"/>
      <c r="U408" s="6"/>
      <c r="V408" s="6"/>
      <c r="W408" s="6"/>
      <c r="X408" s="6"/>
    </row>
    <row r="409" spans="1:24" x14ac:dyDescent="0.3">
      <c r="H409" s="6"/>
      <c r="I409" s="6"/>
      <c r="J409" s="6"/>
      <c r="K409" s="6"/>
      <c r="L409" s="6"/>
      <c r="M409" s="6"/>
      <c r="N409" s="6"/>
      <c r="O409" s="6"/>
      <c r="P409" s="6"/>
      <c r="Q409" s="6"/>
      <c r="R409" s="6"/>
      <c r="S409" s="6"/>
      <c r="T409" s="6"/>
      <c r="U409" s="6"/>
      <c r="V409" s="6"/>
      <c r="W409" s="6"/>
      <c r="X409" s="6"/>
    </row>
    <row r="410" spans="1:24" x14ac:dyDescent="0.3">
      <c r="H410" s="6"/>
      <c r="I410" s="6"/>
      <c r="J410" s="6"/>
      <c r="K410" s="6"/>
      <c r="L410" s="6"/>
      <c r="M410" s="6"/>
      <c r="N410" s="6"/>
      <c r="O410" s="6"/>
      <c r="P410" s="6"/>
      <c r="Q410" s="6"/>
      <c r="R410" s="6"/>
      <c r="S410" s="6"/>
      <c r="T410" s="6"/>
      <c r="U410" s="6"/>
      <c r="V410" s="6"/>
      <c r="W410" s="6"/>
      <c r="X410" s="6"/>
    </row>
    <row r="413" spans="1:24" x14ac:dyDescent="0.3">
      <c r="H413" s="29"/>
    </row>
    <row r="414" spans="1:24" x14ac:dyDescent="0.3">
      <c r="H414" s="29"/>
    </row>
    <row r="415" spans="1:24" x14ac:dyDescent="0.3">
      <c r="H415" s="29"/>
    </row>
    <row r="418" spans="8:9" x14ac:dyDescent="0.3">
      <c r="I418" s="29" t="s">
        <v>13</v>
      </c>
    </row>
    <row r="419" spans="8:9" x14ac:dyDescent="0.3">
      <c r="H419" s="29" t="s">
        <v>11</v>
      </c>
      <c r="I419" s="29" t="s">
        <v>11</v>
      </c>
    </row>
    <row r="420" spans="8:9" x14ac:dyDescent="0.3">
      <c r="H420" s="29" t="s">
        <v>13</v>
      </c>
      <c r="I420" s="29" t="s">
        <v>14</v>
      </c>
    </row>
    <row r="421" spans="8:9" x14ac:dyDescent="0.3">
      <c r="H421" s="29" t="s">
        <v>10</v>
      </c>
    </row>
    <row r="422" spans="8:9" x14ac:dyDescent="0.3">
      <c r="H422" s="29" t="s">
        <v>12</v>
      </c>
    </row>
    <row r="423" spans="8:9" x14ac:dyDescent="0.3">
      <c r="H423" s="1" t="s">
        <v>14</v>
      </c>
    </row>
    <row r="424" spans="8:9" x14ac:dyDescent="0.3">
      <c r="H424" s="1" t="s">
        <v>15</v>
      </c>
    </row>
    <row r="425" spans="8:9" x14ac:dyDescent="0.3">
      <c r="H425" s="1" t="s">
        <v>8</v>
      </c>
    </row>
    <row r="426" spans="8:9" x14ac:dyDescent="0.3">
      <c r="H426" s="1" t="s">
        <v>16</v>
      </c>
    </row>
    <row r="427" spans="8:9" x14ac:dyDescent="0.3">
      <c r="H427" s="1" t="s">
        <v>17</v>
      </c>
    </row>
    <row r="428" spans="8:9" x14ac:dyDescent="0.3">
      <c r="H428" s="1" t="s">
        <v>18</v>
      </c>
    </row>
    <row r="429" spans="8:9" x14ac:dyDescent="0.3">
      <c r="H429" s="1" t="s">
        <v>19</v>
      </c>
    </row>
    <row r="430" spans="8:9" x14ac:dyDescent="0.3">
      <c r="H430" s="1" t="s">
        <v>20</v>
      </c>
    </row>
    <row r="432" spans="8:9" x14ac:dyDescent="0.3">
      <c r="H432" s="1" t="s">
        <v>21</v>
      </c>
    </row>
    <row r="434" spans="8:8" x14ac:dyDescent="0.3">
      <c r="H434" s="1" t="s">
        <v>22</v>
      </c>
    </row>
    <row r="435" spans="8:8" x14ac:dyDescent="0.3">
      <c r="H435" s="1" t="s">
        <v>23</v>
      </c>
    </row>
  </sheetData>
  <sheetProtection algorithmName="SHA-512" hashValue="uIu5QNPKCEVjAuAl1UQXad79/Fld0cJtLscEO1tqe3clVo167/oasW1Y9+AuNpvJ4ulkNwv64ovfVfCx98LZTg==" saltValue="oPqUYgxfeKA4bdt32DNCfQ==" spinCount="100000" sheet="1" objects="1" scenarios="1"/>
  <mergeCells count="19">
    <mergeCell ref="W11:W12"/>
    <mergeCell ref="I5:K5"/>
    <mergeCell ref="I6:K6"/>
    <mergeCell ref="S8:S9"/>
    <mergeCell ref="T11:T12"/>
    <mergeCell ref="Q8:Q9"/>
    <mergeCell ref="R8:R9"/>
    <mergeCell ref="T8:T9"/>
    <mergeCell ref="U8:U9"/>
    <mergeCell ref="V8:V9"/>
    <mergeCell ref="U11:U12"/>
    <mergeCell ref="V11:V12"/>
    <mergeCell ref="H11:H12"/>
    <mergeCell ref="L11:P11"/>
    <mergeCell ref="L10:P10"/>
    <mergeCell ref="I11:K11"/>
    <mergeCell ref="S11:S12"/>
    <mergeCell ref="R11:R12"/>
    <mergeCell ref="Q11:Q12"/>
  </mergeCells>
  <conditionalFormatting sqref="L13:L401">
    <cfRule type="cellIs" dxfId="2" priority="3" operator="equal">
      <formula>"Matériel Non concerné modifier le Type de Matériels"</formula>
    </cfRule>
  </conditionalFormatting>
  <conditionalFormatting sqref="S13">
    <cfRule type="cellIs" dxfId="1" priority="2" operator="equal">
      <formula>"Renseigner obligatoirement le Devis1"</formula>
    </cfRule>
  </conditionalFormatting>
  <conditionalFormatting sqref="V13:V401">
    <cfRule type="cellIs" dxfId="0" priority="1" operator="equal">
      <formula>"Renseigner obligatoirement le Devis 1"</formula>
    </cfRule>
  </conditionalFormatting>
  <dataValidations count="6">
    <dataValidation type="list" allowBlank="1" showInputMessage="1" showErrorMessage="1" sqref="W8" xr:uid="{6A78728D-55A4-4B49-9BC7-1B71C2CFAF62}">
      <formula1>$H$433:$H$435</formula1>
    </dataValidation>
    <dataValidation type="list" allowBlank="1" showInputMessage="1" showErrorMessage="1" sqref="I13:I401" xr:uid="{B3ADEE50-BE2A-439E-8DBF-14B6E293ABA0}">
      <formula1>Type</formula1>
    </dataValidation>
    <dataValidation type="list" allowBlank="1" showInputMessage="1" sqref="J40:J401" xr:uid="{66C0FE63-C40E-494E-8422-5B03ABEA08CF}">
      <formula1>IF(A40=1,N_1,IF(A40=2,N_2,IF(A40=3,N_3,IF(A40=4,N_4,IF(A40=5,N_5,IF(A40=6,N_6,IF(A40=7,N_6)))))))</formula1>
    </dataValidation>
    <dataValidation type="list" allowBlank="1" showInputMessage="1" showErrorMessage="1" sqref="K13:K401" xr:uid="{100607F0-B5F0-41EE-835A-991D9BEA2B3F}">
      <formula1>INDIRECT($B13)</formula1>
    </dataValidation>
    <dataValidation type="list" allowBlank="1" showInputMessage="1" showErrorMessage="1" sqref="H13:H401" xr:uid="{8748F5E9-DA2D-44E4-BA1F-F6039B2A6342}">
      <formula1>$I$418:$I$420</formula1>
    </dataValidation>
    <dataValidation type="list" allowBlank="1" showInputMessage="1" showErrorMessage="1" sqref="J13:J39" xr:uid="{824A7A41-E48B-4881-ACA8-212058B9AE0D}">
      <formula1>IF(A13=1,N_1,IF(A13=2,N_2,IF(A13=3,N_3,IF(A13=4,N_4,IF(A13=5,N_5,IF(A13=6,N_6,IF(A13=7,N_6)))))))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dimension ref="B1:J26"/>
  <sheetViews>
    <sheetView topLeftCell="A7" zoomScaleNormal="100" workbookViewId="0">
      <selection activeCell="D18" sqref="D18"/>
    </sheetView>
  </sheetViews>
  <sheetFormatPr baseColWidth="10" defaultColWidth="11.5546875" defaultRowHeight="14.4" x14ac:dyDescent="0.3"/>
  <cols>
    <col min="1" max="1" width="1.44140625" customWidth="1"/>
    <col min="2" max="2" width="12.88671875" customWidth="1"/>
    <col min="3" max="3" width="37.33203125" customWidth="1"/>
    <col min="4" max="4" width="50.44140625" customWidth="1"/>
    <col min="5" max="5" width="68" customWidth="1"/>
  </cols>
  <sheetData>
    <row r="1" spans="2:10" x14ac:dyDescent="0.3">
      <c r="B1" s="38"/>
      <c r="C1" s="38"/>
      <c r="D1" s="38"/>
      <c r="E1" s="38"/>
      <c r="F1" s="38"/>
      <c r="G1" s="38"/>
      <c r="H1" s="38"/>
      <c r="I1" s="38"/>
      <c r="J1" s="4"/>
    </row>
    <row r="2" spans="2:10" ht="30" x14ac:dyDescent="0.5">
      <c r="B2" s="39" t="s">
        <v>230</v>
      </c>
      <c r="C2" s="40"/>
      <c r="D2" s="38"/>
      <c r="E2" s="38"/>
      <c r="F2" s="38"/>
      <c r="G2" s="38"/>
      <c r="H2" s="38"/>
      <c r="I2" s="38"/>
      <c r="J2" s="4"/>
    </row>
    <row r="3" spans="2:10" ht="17.399999999999999" x14ac:dyDescent="0.3">
      <c r="B3" s="41" t="s">
        <v>1</v>
      </c>
      <c r="C3" s="38"/>
      <c r="D3" s="38"/>
      <c r="E3" s="38"/>
      <c r="F3" s="38"/>
      <c r="G3" s="38"/>
      <c r="H3" s="38"/>
      <c r="I3" s="38"/>
      <c r="J3" s="4"/>
    </row>
    <row r="4" spans="2:10" ht="18" thickBot="1" x14ac:dyDescent="0.35">
      <c r="B4" s="41"/>
      <c r="C4" s="38"/>
      <c r="D4" s="38"/>
      <c r="E4" s="38"/>
      <c r="F4" s="38"/>
      <c r="G4" s="38"/>
      <c r="H4" s="38"/>
      <c r="I4" s="38"/>
      <c r="J4" s="4"/>
    </row>
    <row r="5" spans="2:10" ht="40.5" customHeight="1" thickBot="1" x14ac:dyDescent="0.35">
      <c r="B5" s="222" t="s">
        <v>38</v>
      </c>
      <c r="C5" s="222"/>
      <c r="D5" s="223" t="str">
        <f>IF(ISBLANK(NOTICE!D9),"",NOTICE!D9)</f>
        <v/>
      </c>
      <c r="E5" s="224"/>
      <c r="F5" s="38"/>
      <c r="G5" s="38"/>
      <c r="H5" s="38"/>
      <c r="I5" s="38"/>
      <c r="J5" s="4"/>
    </row>
    <row r="6" spans="2:10" ht="40.5" customHeight="1" thickBot="1" x14ac:dyDescent="0.35">
      <c r="B6" s="222" t="s">
        <v>39</v>
      </c>
      <c r="C6" s="222"/>
      <c r="D6" s="223" t="str">
        <f>IF(ISBLANK(NOTICE!D10),"",NOTICE!D10)</f>
        <v/>
      </c>
      <c r="E6" s="224"/>
      <c r="F6" s="38"/>
      <c r="G6" s="38"/>
      <c r="H6" s="38"/>
      <c r="I6" s="38"/>
      <c r="J6" s="4"/>
    </row>
    <row r="7" spans="2:10" x14ac:dyDescent="0.3">
      <c r="B7" s="38"/>
      <c r="C7" s="38"/>
      <c r="D7" s="38"/>
      <c r="E7" s="38"/>
      <c r="F7" s="38"/>
      <c r="G7" s="38"/>
      <c r="H7" s="38"/>
      <c r="I7" s="38"/>
      <c r="J7" s="4"/>
    </row>
    <row r="8" spans="2:10" x14ac:dyDescent="0.3">
      <c r="B8" s="109" t="s">
        <v>229</v>
      </c>
      <c r="C8" s="38"/>
      <c r="D8" s="38"/>
      <c r="E8" s="38"/>
      <c r="F8" s="38"/>
      <c r="G8" s="38"/>
      <c r="H8" s="38"/>
      <c r="I8" s="38"/>
      <c r="J8" s="4"/>
    </row>
    <row r="9" spans="2:10" x14ac:dyDescent="0.3">
      <c r="B9" s="114"/>
      <c r="C9" s="110" t="s">
        <v>228</v>
      </c>
      <c r="D9" s="108"/>
      <c r="E9" s="38"/>
      <c r="F9" s="38"/>
      <c r="G9" s="38"/>
      <c r="H9" s="38"/>
      <c r="I9" s="38"/>
      <c r="J9" s="4"/>
    </row>
    <row r="10" spans="2:10" x14ac:dyDescent="0.3">
      <c r="B10" s="114"/>
      <c r="C10" s="110" t="s">
        <v>252</v>
      </c>
      <c r="D10" s="108"/>
      <c r="E10" s="38"/>
      <c r="F10" s="38"/>
      <c r="G10" s="38"/>
      <c r="H10" s="38"/>
      <c r="I10" s="38"/>
      <c r="J10" s="4"/>
    </row>
    <row r="11" spans="2:10" x14ac:dyDescent="0.3">
      <c r="B11" s="38"/>
      <c r="C11" s="38"/>
      <c r="D11" s="38"/>
      <c r="E11" s="38"/>
      <c r="F11" s="38"/>
      <c r="G11" s="38"/>
      <c r="H11" s="38"/>
      <c r="I11" s="38"/>
      <c r="J11" s="4"/>
    </row>
    <row r="12" spans="2:10" ht="15" thickBot="1" x14ac:dyDescent="0.35">
      <c r="B12" s="38"/>
      <c r="C12" s="38"/>
      <c r="D12" s="38"/>
      <c r="E12" s="38"/>
      <c r="F12" s="38"/>
      <c r="G12" s="38"/>
      <c r="H12" s="38"/>
      <c r="I12" s="38"/>
      <c r="J12" s="4"/>
    </row>
    <row r="13" spans="2:10" ht="64.5" customHeight="1" thickBot="1" x14ac:dyDescent="0.35">
      <c r="B13" s="38"/>
      <c r="C13" s="99" t="s">
        <v>40</v>
      </c>
      <c r="D13" s="99" t="s">
        <v>369</v>
      </c>
      <c r="E13" s="38"/>
      <c r="F13" s="38"/>
      <c r="G13" s="38"/>
      <c r="H13" s="38"/>
      <c r="I13" s="38"/>
      <c r="J13" s="4"/>
    </row>
    <row r="14" spans="2:10" ht="30.75" customHeight="1" thickBot="1" x14ac:dyDescent="0.35">
      <c r="B14" s="38"/>
      <c r="C14" s="196" t="s">
        <v>11</v>
      </c>
      <c r="D14" s="194">
        <f>IF((ANXE_1_DEPENSES_PREVISION!T8)=0,0,ANXE_1_DEPENSES_PREVISION!T8)</f>
        <v>0</v>
      </c>
      <c r="E14" s="38"/>
      <c r="F14" s="38"/>
      <c r="G14" s="38"/>
      <c r="H14" s="38"/>
      <c r="I14" s="38"/>
      <c r="J14" s="4"/>
    </row>
    <row r="15" spans="2:10" ht="30.75" customHeight="1" thickBot="1" x14ac:dyDescent="0.35">
      <c r="B15" s="38"/>
      <c r="C15" s="196" t="s">
        <v>14</v>
      </c>
      <c r="D15" s="194">
        <f>IF((ANXE_1_DEPENSES_PREVISION!R8)=0,0,ANXE_1_DEPENSES_PREVISION!R8)</f>
        <v>0</v>
      </c>
      <c r="E15" s="38"/>
      <c r="F15" s="38"/>
      <c r="G15" s="38"/>
      <c r="H15" s="38"/>
      <c r="I15" s="38"/>
      <c r="J15" s="4"/>
    </row>
    <row r="16" spans="2:10" ht="30.75" customHeight="1" thickBot="1" x14ac:dyDescent="0.35">
      <c r="B16" s="38"/>
      <c r="C16" s="196" t="s">
        <v>373</v>
      </c>
      <c r="D16" s="194">
        <f>IF((ANXE_1_DEPENSES_PREVISION!V8)=0,0,ANXE_1_DEPENSES_PREVISION!V8)</f>
        <v>0</v>
      </c>
      <c r="E16" s="38"/>
      <c r="F16" s="38"/>
      <c r="G16" s="38"/>
      <c r="H16" s="38"/>
      <c r="I16" s="38"/>
      <c r="J16" s="4"/>
    </row>
    <row r="17" spans="2:10" ht="30.75" customHeight="1" thickBot="1" x14ac:dyDescent="0.35">
      <c r="B17" s="38"/>
      <c r="C17" s="42" t="s">
        <v>41</v>
      </c>
      <c r="D17" s="195">
        <f>IF(SUM(D14:D16)=0,0,SUM(D14:D16))</f>
        <v>0</v>
      </c>
      <c r="E17" s="38"/>
      <c r="F17" s="38"/>
      <c r="G17" s="38"/>
      <c r="H17" s="38"/>
      <c r="I17" s="38"/>
      <c r="J17" s="4"/>
    </row>
    <row r="18" spans="2:10" x14ac:dyDescent="0.3">
      <c r="B18" s="38"/>
      <c r="C18" s="38"/>
      <c r="D18" s="38"/>
      <c r="E18" s="38"/>
      <c r="F18" s="38"/>
      <c r="G18" s="38"/>
      <c r="H18" s="38"/>
      <c r="I18" s="38"/>
      <c r="J18" s="4"/>
    </row>
    <row r="19" spans="2:10" x14ac:dyDescent="0.3">
      <c r="B19" s="38"/>
      <c r="C19" s="38"/>
      <c r="D19" s="38"/>
      <c r="E19" s="38"/>
      <c r="F19" s="38"/>
      <c r="G19" s="38"/>
      <c r="H19" s="38"/>
      <c r="I19" s="38"/>
      <c r="J19" s="4"/>
    </row>
    <row r="20" spans="2:10" ht="15.6" x14ac:dyDescent="0.3">
      <c r="B20" s="38"/>
      <c r="C20" s="43" t="s">
        <v>42</v>
      </c>
      <c r="D20" s="38"/>
      <c r="E20" s="38"/>
      <c r="F20" s="38"/>
      <c r="G20" s="38"/>
      <c r="H20" s="38"/>
      <c r="I20" s="38"/>
      <c r="J20" s="4"/>
    </row>
    <row r="21" spans="2:10" x14ac:dyDescent="0.3">
      <c r="B21" s="38"/>
      <c r="C21" s="38"/>
      <c r="D21" s="38"/>
      <c r="E21" s="38"/>
      <c r="F21" s="38"/>
      <c r="G21" s="38"/>
      <c r="H21" s="38"/>
      <c r="I21" s="38"/>
      <c r="J21" s="4"/>
    </row>
    <row r="22" spans="2:10" x14ac:dyDescent="0.3">
      <c r="B22" s="38"/>
      <c r="C22" s="38"/>
      <c r="D22" s="38"/>
      <c r="E22" s="38"/>
      <c r="F22" s="38"/>
      <c r="G22" s="38"/>
      <c r="H22" s="38"/>
      <c r="I22" s="38"/>
      <c r="J22" s="4"/>
    </row>
    <row r="23" spans="2:10" x14ac:dyDescent="0.3">
      <c r="B23" s="38"/>
      <c r="C23" s="38"/>
      <c r="D23" s="38"/>
      <c r="E23" s="38"/>
      <c r="F23" s="38"/>
      <c r="G23" s="38"/>
      <c r="H23" s="38"/>
      <c r="I23" s="38"/>
      <c r="J23" s="4"/>
    </row>
    <row r="24" spans="2:10" x14ac:dyDescent="0.3">
      <c r="B24" s="38"/>
      <c r="C24" s="38"/>
      <c r="D24" s="38"/>
      <c r="E24" s="38"/>
      <c r="F24" s="38"/>
      <c r="G24" s="38"/>
      <c r="H24" s="38"/>
      <c r="I24" s="38"/>
      <c r="J24" s="4"/>
    </row>
    <row r="25" spans="2:10" x14ac:dyDescent="0.3">
      <c r="B25" s="38"/>
      <c r="C25" s="38"/>
      <c r="D25" s="38"/>
      <c r="E25" s="38"/>
      <c r="F25" s="38"/>
      <c r="G25" s="38"/>
      <c r="H25" s="38"/>
      <c r="I25" s="38"/>
      <c r="J25" s="4"/>
    </row>
    <row r="26" spans="2:10" x14ac:dyDescent="0.3">
      <c r="B26" s="40"/>
      <c r="C26" s="40"/>
      <c r="D26" s="40"/>
      <c r="E26" s="40"/>
      <c r="F26" s="40"/>
      <c r="G26" s="40"/>
      <c r="H26" s="40"/>
      <c r="I26" s="40"/>
    </row>
  </sheetData>
  <sheetProtection algorithmName="SHA-512" hashValue="nZB+qf7WzjaV0E1S0rjOgNYFK1avY7ahejZZh7bKrn2sQJWxGWOHTdUN4k4ULiSRK/sApKXeSSldF5XC6Iv0dg==" saltValue="GQnnWImBA3UsZgS5eDCmkQ==" spinCount="100000" sheet="1" objects="1" scenarios="1"/>
  <mergeCells count="4">
    <mergeCell ref="B5:C5"/>
    <mergeCell ref="B6:C6"/>
    <mergeCell ref="D5:E5"/>
    <mergeCell ref="D6:E6"/>
  </mergeCells>
  <dataValidations count="1">
    <dataValidation type="list" allowBlank="1" showInputMessage="1" showErrorMessage="1" sqref="B9:B10" xr:uid="{7E597D41-C4AC-4E02-B0CD-63B4E9CEADA8}">
      <formula1>"X"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dimension ref="A1:AN435"/>
  <sheetViews>
    <sheetView topLeftCell="AB1" zoomScale="85" zoomScaleNormal="85" workbookViewId="0">
      <selection activeCell="AM18" sqref="AM18"/>
    </sheetView>
  </sheetViews>
  <sheetFormatPr baseColWidth="10" defaultColWidth="11.5546875" defaultRowHeight="14.4" x14ac:dyDescent="0.3"/>
  <cols>
    <col min="1" max="1" width="1.44140625" style="1" customWidth="1"/>
    <col min="2" max="2" width="31.33203125" style="1" customWidth="1"/>
    <col min="3" max="3" width="37.44140625" style="1" customWidth="1"/>
    <col min="4" max="4" width="38" style="29" customWidth="1"/>
    <col min="5" max="5" width="25.6640625" style="29" customWidth="1"/>
    <col min="6" max="6" width="20.33203125" style="1" hidden="1" customWidth="1"/>
    <col min="7" max="8" width="20.33203125" style="29" hidden="1" customWidth="1"/>
    <col min="9" max="10" width="20.33203125" style="1" hidden="1" customWidth="1"/>
    <col min="11" max="11" width="20.33203125" style="1" customWidth="1"/>
    <col min="12" max="12" width="27.33203125" style="1" customWidth="1"/>
    <col min="13" max="13" width="20.33203125" style="1" customWidth="1"/>
    <col min="14" max="14" width="26" style="1" customWidth="1"/>
    <col min="15" max="15" width="25" style="1" customWidth="1"/>
    <col min="16" max="16" width="25.5546875" style="1" customWidth="1"/>
    <col min="17" max="17" width="33" style="1" customWidth="1"/>
    <col min="18" max="18" width="25" style="29" customWidth="1"/>
    <col min="19" max="19" width="22.109375" style="1" customWidth="1"/>
    <col min="20" max="20" width="22.109375" style="29" customWidth="1"/>
    <col min="21" max="22" width="18.5546875" style="1" customWidth="1"/>
    <col min="23" max="24" width="18.5546875" style="29" customWidth="1"/>
    <col min="25" max="31" width="18.5546875" style="1" customWidth="1"/>
    <col min="32" max="32" width="22" style="1" customWidth="1"/>
    <col min="33" max="33" width="18.5546875" style="1" customWidth="1"/>
    <col min="34" max="34" width="25.5546875" style="1" customWidth="1"/>
    <col min="35" max="35" width="20.6640625" style="1" customWidth="1"/>
    <col min="36" max="36" width="20.6640625" style="29" customWidth="1"/>
    <col min="37" max="37" width="22.109375" style="1" customWidth="1"/>
    <col min="38" max="38" width="22.44140625" style="1" customWidth="1"/>
    <col min="39" max="39" width="26.5546875" style="1" customWidth="1"/>
    <col min="40" max="40" width="25.6640625" style="1" customWidth="1"/>
    <col min="41" max="16384" width="11.5546875" style="1"/>
  </cols>
  <sheetData>
    <row r="1" spans="1:40" x14ac:dyDescent="0.3">
      <c r="B1"/>
      <c r="C1"/>
      <c r="D1"/>
      <c r="E1"/>
      <c r="F1"/>
      <c r="G1"/>
      <c r="H1"/>
      <c r="I1"/>
      <c r="J1"/>
      <c r="K1"/>
      <c r="L1"/>
      <c r="M1"/>
      <c r="N1"/>
      <c r="O1"/>
      <c r="P1"/>
      <c r="Q1"/>
      <c r="R1"/>
      <c r="S1"/>
      <c r="T1"/>
      <c r="U1"/>
      <c r="V1"/>
      <c r="W1"/>
      <c r="X1"/>
      <c r="Y1"/>
      <c r="Z1"/>
      <c r="AA1"/>
      <c r="AB1"/>
      <c r="AC1"/>
      <c r="AD1"/>
      <c r="AE1"/>
      <c r="AF1"/>
      <c r="AG1"/>
      <c r="AH1"/>
    </row>
    <row r="2" spans="1:40" ht="30" x14ac:dyDescent="0.5">
      <c r="B2" s="2" t="s">
        <v>46</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40" ht="17.399999999999999" x14ac:dyDescent="0.3">
      <c r="B3" s="5" t="s">
        <v>1</v>
      </c>
      <c r="C3" s="3"/>
      <c r="D3" s="3"/>
      <c r="E3" s="3"/>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40" ht="15" thickBot="1" x14ac:dyDescent="0.35">
      <c r="B4" s="3"/>
      <c r="C4" s="3"/>
      <c r="D4" s="3"/>
      <c r="E4" s="3"/>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40" ht="38.25" customHeight="1" thickBot="1" x14ac:dyDescent="0.35">
      <c r="B5" s="45" t="s">
        <v>2</v>
      </c>
      <c r="C5" s="234" t="str">
        <f>IF(ISBLANK(NOTICE!D9),"",NOTICE!D9)</f>
        <v/>
      </c>
      <c r="D5" s="235"/>
      <c r="E5" s="235"/>
      <c r="F5" s="235"/>
      <c r="G5" s="235"/>
      <c r="H5" s="235"/>
      <c r="I5" s="235"/>
      <c r="J5" s="235"/>
      <c r="K5" s="236"/>
      <c r="L5" s="4"/>
      <c r="M5" s="4"/>
      <c r="N5" s="4"/>
      <c r="O5" s="4"/>
      <c r="P5" s="4"/>
      <c r="Q5" s="4"/>
      <c r="R5" s="12"/>
      <c r="S5" s="12"/>
      <c r="T5" s="12"/>
      <c r="U5" s="12"/>
      <c r="V5" s="12"/>
      <c r="W5" s="12"/>
      <c r="X5" s="12"/>
      <c r="Y5" s="12"/>
      <c r="Z5" s="12"/>
      <c r="AA5" s="12"/>
      <c r="AB5" s="12"/>
      <c r="AC5" s="12"/>
      <c r="AD5" s="12"/>
      <c r="AE5" s="12"/>
      <c r="AF5" s="12"/>
      <c r="AG5" s="12"/>
      <c r="AH5" s="6"/>
    </row>
    <row r="6" spans="1:40" ht="38.25" customHeight="1" thickBot="1" x14ac:dyDescent="0.35">
      <c r="B6" s="45" t="s">
        <v>3</v>
      </c>
      <c r="C6" s="237" t="str">
        <f>IF(ISBLANK(NOTICE!D10),"",NOTICE!D10)</f>
        <v/>
      </c>
      <c r="D6" s="238"/>
      <c r="E6" s="238"/>
      <c r="F6" s="238"/>
      <c r="G6" s="238"/>
      <c r="H6" s="238"/>
      <c r="I6" s="238"/>
      <c r="J6" s="238"/>
      <c r="K6" s="239"/>
      <c r="L6" s="4"/>
      <c r="M6" s="4"/>
      <c r="N6" s="4"/>
      <c r="O6" s="4"/>
      <c r="P6" s="4"/>
      <c r="Q6" s="4"/>
      <c r="R6" s="12"/>
      <c r="S6" s="12"/>
      <c r="T6" s="12"/>
      <c r="U6" s="12"/>
      <c r="V6" s="12"/>
      <c r="W6" s="12"/>
      <c r="X6" s="12"/>
      <c r="Y6" s="12"/>
      <c r="Z6" s="12"/>
      <c r="AA6" s="12"/>
      <c r="AB6" s="12"/>
      <c r="AC6" s="12"/>
      <c r="AD6" s="12"/>
      <c r="AE6" s="12"/>
      <c r="AF6" s="12"/>
      <c r="AG6" s="12"/>
      <c r="AH6" s="6"/>
    </row>
    <row r="7" spans="1:40" ht="15" thickBot="1" x14ac:dyDescent="0.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40" ht="40.5" customHeight="1" x14ac:dyDescent="0.3">
      <c r="A8" s="6"/>
      <c r="B8" s="6"/>
      <c r="C8" s="6"/>
      <c r="D8" s="6"/>
      <c r="E8" s="6"/>
      <c r="L8" s="218" t="s">
        <v>370</v>
      </c>
      <c r="M8" s="220" t="str">
        <f>IF((ANXE_1_DEPENSES_PREVISION!R8)=0,"",ANXE_1_DEPENSES_PREVISION!R8)</f>
        <v/>
      </c>
      <c r="N8" s="218" t="s">
        <v>371</v>
      </c>
      <c r="O8" s="220" t="str">
        <f>IF((ANXE_1_DEPENSES_PREVISION!T8)=0,"",ANXE_1_DEPENSES_PREVISION!T8)</f>
        <v/>
      </c>
      <c r="P8" s="218" t="s">
        <v>372</v>
      </c>
      <c r="Q8" s="220" t="str">
        <f>IF((ANXE_1_DEPENSES_PREVISION!V8)=0,"",ANXE_1_DEPENSES_PREVISION!V8)</f>
        <v/>
      </c>
      <c r="T8" s="7"/>
      <c r="U8" s="7"/>
      <c r="V8" s="7"/>
      <c r="W8" s="7"/>
      <c r="X8" s="7"/>
      <c r="Y8" s="7"/>
      <c r="Z8" s="7"/>
      <c r="AA8" s="7"/>
      <c r="AB8" s="7"/>
      <c r="AC8" s="7"/>
      <c r="AD8" s="7"/>
      <c r="AE8" s="7"/>
      <c r="AF8" s="7"/>
      <c r="AG8" s="7"/>
      <c r="AH8" s="6"/>
    </row>
    <row r="9" spans="1:40" ht="40.5" customHeight="1" thickBot="1" x14ac:dyDescent="0.35">
      <c r="A9" s="6"/>
      <c r="B9" s="6"/>
      <c r="C9" s="6"/>
      <c r="D9" s="6"/>
      <c r="E9" s="6"/>
      <c r="L9" s="219"/>
      <c r="M9" s="221"/>
      <c r="N9" s="219"/>
      <c r="O9" s="221"/>
      <c r="P9" s="219"/>
      <c r="Q9" s="221"/>
      <c r="T9" s="6"/>
      <c r="U9" s="6"/>
      <c r="V9" s="6"/>
      <c r="W9" s="6"/>
      <c r="X9" s="6"/>
      <c r="Y9" s="6"/>
      <c r="Z9" s="6"/>
      <c r="AA9" s="6"/>
      <c r="AB9" s="6"/>
      <c r="AC9" s="6"/>
      <c r="AD9" s="6"/>
      <c r="AE9" s="6"/>
      <c r="AF9" s="6"/>
      <c r="AG9" s="6"/>
      <c r="AH9" s="6"/>
    </row>
    <row r="10" spans="1:40" ht="39.75" customHeight="1" thickBot="1" x14ac:dyDescent="0.35">
      <c r="A10" s="6"/>
      <c r="B10" s="6"/>
      <c r="C10" s="6"/>
      <c r="D10" s="6"/>
      <c r="E10" s="6"/>
      <c r="F10" s="210" t="s">
        <v>97</v>
      </c>
      <c r="G10" s="211"/>
      <c r="H10" s="211"/>
      <c r="I10" s="211"/>
      <c r="J10" s="212"/>
      <c r="K10" s="6"/>
      <c r="L10" s="6"/>
      <c r="M10" s="6"/>
      <c r="N10" s="6"/>
      <c r="O10" s="6"/>
      <c r="P10" s="6"/>
      <c r="Q10" s="6"/>
      <c r="R10" s="6"/>
      <c r="S10" s="6"/>
      <c r="T10" s="6"/>
      <c r="U10" s="6"/>
      <c r="V10" s="6"/>
      <c r="W10" s="6"/>
      <c r="X10" s="6"/>
      <c r="Y10" s="6"/>
      <c r="Z10" s="6"/>
      <c r="AA10" s="6"/>
      <c r="AB10" s="6"/>
      <c r="AC10" s="6"/>
      <c r="AD10" s="6"/>
      <c r="AE10" s="6"/>
      <c r="AF10" s="6"/>
      <c r="AG10" s="6"/>
      <c r="AH10" s="6"/>
    </row>
    <row r="11" spans="1:40" ht="48" customHeight="1" thickBot="1" x14ac:dyDescent="0.35">
      <c r="B11" s="205" t="s">
        <v>4</v>
      </c>
      <c r="C11" s="233" t="s">
        <v>5</v>
      </c>
      <c r="D11" s="233"/>
      <c r="E11" s="233"/>
      <c r="F11" s="213" t="s">
        <v>96</v>
      </c>
      <c r="G11" s="214"/>
      <c r="H11" s="214"/>
      <c r="I11" s="214"/>
      <c r="J11" s="240"/>
      <c r="K11" s="205" t="s">
        <v>6</v>
      </c>
      <c r="L11" s="205" t="s">
        <v>95</v>
      </c>
      <c r="M11" s="205" t="s">
        <v>98</v>
      </c>
      <c r="N11" s="205" t="s">
        <v>92</v>
      </c>
      <c r="O11" s="205" t="s">
        <v>93</v>
      </c>
      <c r="P11" s="205" t="s">
        <v>94</v>
      </c>
      <c r="Q11" s="205" t="s">
        <v>7</v>
      </c>
      <c r="R11" s="225" t="s">
        <v>4</v>
      </c>
      <c r="S11" s="232" t="s">
        <v>5</v>
      </c>
      <c r="T11" s="232"/>
      <c r="U11" s="232"/>
      <c r="V11" s="229" t="s">
        <v>96</v>
      </c>
      <c r="W11" s="230"/>
      <c r="X11" s="230"/>
      <c r="Y11" s="230"/>
      <c r="Z11" s="231"/>
      <c r="AA11" s="225" t="s">
        <v>6</v>
      </c>
      <c r="AB11" s="225" t="s">
        <v>95</v>
      </c>
      <c r="AC11" s="225" t="s">
        <v>98</v>
      </c>
      <c r="AD11" s="225" t="s">
        <v>92</v>
      </c>
      <c r="AE11" s="225" t="s">
        <v>93</v>
      </c>
      <c r="AF11" s="225" t="s">
        <v>94</v>
      </c>
      <c r="AG11" s="225" t="s">
        <v>7</v>
      </c>
      <c r="AH11" s="227" t="s">
        <v>28</v>
      </c>
      <c r="AI11" s="227" t="s">
        <v>44</v>
      </c>
      <c r="AJ11" s="227" t="s">
        <v>45</v>
      </c>
      <c r="AK11" s="227" t="s">
        <v>24</v>
      </c>
      <c r="AL11" s="227" t="s">
        <v>25</v>
      </c>
      <c r="AM11" s="227" t="s">
        <v>26</v>
      </c>
      <c r="AN11" s="227" t="s">
        <v>27</v>
      </c>
    </row>
    <row r="12" spans="1:40" ht="70.5" customHeight="1" thickBot="1" x14ac:dyDescent="0.35">
      <c r="B12" s="206"/>
      <c r="C12" s="8" t="s">
        <v>170</v>
      </c>
      <c r="D12" s="8" t="s">
        <v>172</v>
      </c>
      <c r="E12" s="8" t="s">
        <v>171</v>
      </c>
      <c r="F12" s="8" t="s">
        <v>211</v>
      </c>
      <c r="G12" s="8" t="s">
        <v>210</v>
      </c>
      <c r="H12" s="8" t="s">
        <v>90</v>
      </c>
      <c r="I12" s="8" t="s">
        <v>100</v>
      </c>
      <c r="J12" s="8" t="s">
        <v>91</v>
      </c>
      <c r="K12" s="206"/>
      <c r="L12" s="206"/>
      <c r="M12" s="206"/>
      <c r="N12" s="206"/>
      <c r="O12" s="206"/>
      <c r="P12" s="206"/>
      <c r="Q12" s="206"/>
      <c r="R12" s="226"/>
      <c r="S12" s="31" t="s">
        <v>170</v>
      </c>
      <c r="T12" s="31" t="s">
        <v>172</v>
      </c>
      <c r="U12" s="31" t="s">
        <v>171</v>
      </c>
      <c r="V12" s="31" t="s">
        <v>211</v>
      </c>
      <c r="W12" s="31" t="s">
        <v>210</v>
      </c>
      <c r="X12" s="31" t="s">
        <v>90</v>
      </c>
      <c r="Y12" s="31" t="s">
        <v>100</v>
      </c>
      <c r="Z12" s="31" t="s">
        <v>91</v>
      </c>
      <c r="AA12" s="226"/>
      <c r="AB12" s="226"/>
      <c r="AC12" s="226"/>
      <c r="AD12" s="226"/>
      <c r="AE12" s="226"/>
      <c r="AF12" s="226"/>
      <c r="AG12" s="226"/>
      <c r="AH12" s="228"/>
      <c r="AI12" s="228" t="e">
        <f>Z12-AH12</f>
        <v>#VALUE!</v>
      </c>
      <c r="AJ12" s="228"/>
      <c r="AK12" s="228"/>
      <c r="AL12" s="228"/>
      <c r="AM12" s="228"/>
      <c r="AN12" s="228"/>
    </row>
    <row r="13" spans="1:40" x14ac:dyDescent="0.3">
      <c r="B13" s="33" t="str">
        <f>IF((ANXE_1_DEPENSES_PREVISION!H13)=0,"",ANXE_1_DEPENSES_PREVISION!H13)</f>
        <v/>
      </c>
      <c r="C13" s="33" t="str">
        <f>IF((ANXE_1_DEPENSES_PREVISION!I13)=0,"",ANXE_1_DEPENSES_PREVISION!I13)</f>
        <v/>
      </c>
      <c r="D13" s="33" t="str">
        <f>IF((ANXE_1_DEPENSES_PREVISION!J13)=0,"",ANXE_1_DEPENSES_PREVISION!J13)</f>
        <v/>
      </c>
      <c r="E13" s="33" t="str">
        <f>IF((ANXE_1_DEPENSES_PREVISION!K13)=0,"",ANXE_1_DEPENSES_PREVISION!K13)</f>
        <v/>
      </c>
      <c r="F13" s="33" t="str">
        <f>IF((ANXE_1_DEPENSES_PREVISION!L13)=0,"",ANXE_1_DEPENSES_PREVISION!L13)</f>
        <v/>
      </c>
      <c r="G13" s="32" t="str">
        <f>IF((ANXE_1_DEPENSES_PREVISION!M13)=0,"",ANXE_1_DEPENSES_PREVISION!M13)</f>
        <v/>
      </c>
      <c r="H13" s="33" t="str">
        <f>IF((ANXE_1_DEPENSES_PREVISION!N13)=0,"",ANXE_1_DEPENSES_PREVISION!N13)</f>
        <v/>
      </c>
      <c r="I13" s="33" t="str">
        <f>IF((ANXE_1_DEPENSES_PREVISION!O13)=0,"",ANXE_1_DEPENSES_PREVISION!O13)</f>
        <v/>
      </c>
      <c r="J13" s="32" t="str">
        <f>IF((ANXE_1_DEPENSES_PREVISION!P13)=0,"",ANXE_1_DEPENSES_PREVISION!P13)</f>
        <v/>
      </c>
      <c r="K13" s="33" t="str">
        <f>IF((ANXE_1_DEPENSES_PREVISION!Q13)=0,"",ANXE_1_DEPENSES_PREVISION!Q13)</f>
        <v/>
      </c>
      <c r="L13" s="33" t="str">
        <f>IF((ANXE_1_DEPENSES_PREVISION!R13)=0,"",ANXE_1_DEPENSES_PREVISION!R13)</f>
        <v/>
      </c>
      <c r="M13" s="32" t="str">
        <f>IF((ANXE_1_DEPENSES_PREVISION!S13)=0,"",ANXE_1_DEPENSES_PREVISION!S13)</f>
        <v/>
      </c>
      <c r="N13" s="32" t="str">
        <f>IF((ANXE_1_DEPENSES_PREVISION!T13)=0,"",ANXE_1_DEPENSES_PREVISION!T13)</f>
        <v/>
      </c>
      <c r="O13" s="32" t="str">
        <f>IF((ANXE_1_DEPENSES_PREVISION!U13)=0,"",ANXE_1_DEPENSES_PREVISION!U13)</f>
        <v/>
      </c>
      <c r="P13" s="32" t="str">
        <f>IF((ANXE_1_DEPENSES_PREVISION!V13)=0,"",ANXE_1_DEPENSES_PREVISION!V13)</f>
        <v/>
      </c>
      <c r="Q13" s="33" t="str">
        <f>IF((ANXE_1_DEPENSES_PREVISION!W13)=0,"",ANXE_1_DEPENSES_PREVISION!W13)</f>
        <v/>
      </c>
      <c r="R13" s="9" t="str">
        <f>IF((ANXE_1_DEPENSES_PREVISION!H13)=0,"",ANXE_1_DEPENSES_PREVISION!H13)</f>
        <v/>
      </c>
      <c r="S13" s="9" t="str">
        <f>IF((ANXE_1_DEPENSES_PREVISION!I13)=0,"",ANXE_1_DEPENSES_PREVISION!I13)</f>
        <v/>
      </c>
      <c r="T13" s="9" t="str">
        <f>IF((ANXE_1_DEPENSES_PREVISION!J13)=0,"",ANXE_1_DEPENSES_PREVISION!J13)</f>
        <v/>
      </c>
      <c r="U13" s="9" t="str">
        <f>IF((ANXE_1_DEPENSES_PREVISION!K13)=0,"",ANXE_1_DEPENSES_PREVISION!K13)</f>
        <v/>
      </c>
      <c r="V13" s="9" t="str">
        <f>IF((ANXE_1_DEPENSES_PREVISION!L13)=0,"",ANXE_1_DEPENSES_PREVISION!L13)</f>
        <v/>
      </c>
      <c r="W13" s="94" t="str">
        <f>IF((ANXE_1_DEPENSES_PREVISION!M13)=0,"",ANXE_1_DEPENSES_PREVISION!M13)</f>
        <v/>
      </c>
      <c r="X13" s="9" t="str">
        <f>IF((ANXE_1_DEPENSES_PREVISION!N13)=0,"",ANXE_1_DEPENSES_PREVISION!N13)</f>
        <v/>
      </c>
      <c r="Y13" s="9" t="str">
        <f>IF((ANXE_1_DEPENSES_PREVISION!O13)=0,"",ANXE_1_DEPENSES_PREVISION!O13)</f>
        <v/>
      </c>
      <c r="Z13" s="94" t="str">
        <f>IF((ANXE_1_DEPENSES_PREVISION!P13)=0,"",ANXE_1_DEPENSES_PREVISION!P13)</f>
        <v/>
      </c>
      <c r="AA13" s="9" t="str">
        <f>IF((ANXE_1_DEPENSES_PREVISION!Q13)=0,"",ANXE_1_DEPENSES_PREVISION!Q13)</f>
        <v/>
      </c>
      <c r="AB13" s="9" t="str">
        <f>IF((ANXE_1_DEPENSES_PREVISION!R13)=0,"",ANXE_1_DEPENSES_PREVISION!R13)</f>
        <v/>
      </c>
      <c r="AC13" s="94" t="str">
        <f>IF((ANXE_1_DEPENSES_PREVISION!S13)=0,"",ANXE_1_DEPENSES_PREVISION!S13)</f>
        <v/>
      </c>
      <c r="AD13" s="94" t="str">
        <f>IF((ANXE_1_DEPENSES_PREVISION!T13)=0,"",ANXE_1_DEPENSES_PREVISION!T13)</f>
        <v/>
      </c>
      <c r="AE13" s="94" t="str">
        <f>IF((ANXE_1_DEPENSES_PREVISION!U13)=0,"",ANXE_1_DEPENSES_PREVISION!U13)</f>
        <v/>
      </c>
      <c r="AF13" s="94" t="str">
        <f>IF((ANXE_1_DEPENSES_PREVISION!V13)=0,"",ANXE_1_DEPENSES_PREVISION!V13)</f>
        <v/>
      </c>
      <c r="AG13" s="9" t="str">
        <f>IF((ANXE_1_DEPENSES_PREVISION!W13)=0,"",ANXE_1_DEPENSES_PREVISION!W13)</f>
        <v/>
      </c>
      <c r="AH13" s="34"/>
      <c r="AI13" s="35" t="str">
        <f>IFERROR(IF(AF13="","",AF13-AH13),"")</f>
        <v/>
      </c>
      <c r="AJ13" s="11" t="str">
        <f t="shared" ref="AJ13:AJ77" si="0">IF(AF13="","",IF(AI13&gt;0,"Motif obligatoire",""))</f>
        <v/>
      </c>
      <c r="AK13" s="37" t="str">
        <f t="shared" ref="AK13:AK77" si="1">IFERROR(IF(Z13&lt;&gt;"",0,IF(AF13="","",(AF13-(MIN(AC13,AD13,AE13)))/MIN(AC13,AD13,AE13))),"")</f>
        <v/>
      </c>
      <c r="AL13" s="35" t="str">
        <f t="shared" ref="AL13:AL77" si="2">IF(Z13&lt;&gt;"",AF13,IF(MIN(AC13,AD13,AE13)*1.15=0,"",MIN(AC13,AD13,AE13)*1.15))</f>
        <v/>
      </c>
      <c r="AM13" s="35"/>
      <c r="AN13" s="11"/>
    </row>
    <row r="14" spans="1:40" x14ac:dyDescent="0.3">
      <c r="B14" s="33" t="str">
        <f>IF((ANXE_1_DEPENSES_PREVISION!H14)=0,"",ANXE_1_DEPENSES_PREVISION!H14)</f>
        <v/>
      </c>
      <c r="C14" s="33" t="str">
        <f>IF((ANXE_1_DEPENSES_PREVISION!I14)=0,"",ANXE_1_DEPENSES_PREVISION!I14)</f>
        <v/>
      </c>
      <c r="D14" s="33" t="str">
        <f>IF((ANXE_1_DEPENSES_PREVISION!J14)=0,"",ANXE_1_DEPENSES_PREVISION!J14)</f>
        <v/>
      </c>
      <c r="E14" s="33" t="str">
        <f>IF((ANXE_1_DEPENSES_PREVISION!K14)=0,"",ANXE_1_DEPENSES_PREVISION!K14)</f>
        <v/>
      </c>
      <c r="F14" s="33" t="str">
        <f>IF((ANXE_1_DEPENSES_PREVISION!L14)=0,"",ANXE_1_DEPENSES_PREVISION!L14)</f>
        <v/>
      </c>
      <c r="G14" s="32" t="str">
        <f>IF((ANXE_1_DEPENSES_PREVISION!M14)=0,"",ANXE_1_DEPENSES_PREVISION!M14)</f>
        <v/>
      </c>
      <c r="H14" s="33" t="str">
        <f>IF((ANXE_1_DEPENSES_PREVISION!N14)=0,"",ANXE_1_DEPENSES_PREVISION!N14)</f>
        <v/>
      </c>
      <c r="I14" s="33" t="str">
        <f>IF((ANXE_1_DEPENSES_PREVISION!O14)=0,"",ANXE_1_DEPENSES_PREVISION!O14)</f>
        <v/>
      </c>
      <c r="J14" s="32" t="str">
        <f>IF((ANXE_1_DEPENSES_PREVISION!P14)=0,"",ANXE_1_DEPENSES_PREVISION!P14)</f>
        <v/>
      </c>
      <c r="K14" s="33" t="str">
        <f>IF((ANXE_1_DEPENSES_PREVISION!Q14)=0,"",ANXE_1_DEPENSES_PREVISION!Q14)</f>
        <v/>
      </c>
      <c r="L14" s="33" t="str">
        <f>IF((ANXE_1_DEPENSES_PREVISION!R14)=0,"",ANXE_1_DEPENSES_PREVISION!R14)</f>
        <v/>
      </c>
      <c r="M14" s="32" t="str">
        <f>IF((ANXE_1_DEPENSES_PREVISION!S14)=0,"",ANXE_1_DEPENSES_PREVISION!S14)</f>
        <v/>
      </c>
      <c r="N14" s="32" t="str">
        <f>IF((ANXE_1_DEPENSES_PREVISION!T14)=0,"",ANXE_1_DEPENSES_PREVISION!T14)</f>
        <v/>
      </c>
      <c r="O14" s="32" t="str">
        <f>IF((ANXE_1_DEPENSES_PREVISION!U14)=0,"",ANXE_1_DEPENSES_PREVISION!U14)</f>
        <v/>
      </c>
      <c r="P14" s="32" t="str">
        <f>IF((ANXE_1_DEPENSES_PREVISION!V14)=0,"",ANXE_1_DEPENSES_PREVISION!V14)</f>
        <v/>
      </c>
      <c r="Q14" s="33" t="str">
        <f>IF((ANXE_1_DEPENSES_PREVISION!W14)=0,"",ANXE_1_DEPENSES_PREVISION!W14)</f>
        <v/>
      </c>
      <c r="R14" s="9" t="str">
        <f>IF((ANXE_1_DEPENSES_PREVISION!H14)=0,"",ANXE_1_DEPENSES_PREVISION!H14)</f>
        <v/>
      </c>
      <c r="S14" s="9" t="str">
        <f>IF((ANXE_1_DEPENSES_PREVISION!I14)=0,"",ANXE_1_DEPENSES_PREVISION!I14)</f>
        <v/>
      </c>
      <c r="T14" s="9" t="str">
        <f>IF((ANXE_1_DEPENSES_PREVISION!J14)=0,"",ANXE_1_DEPENSES_PREVISION!J14)</f>
        <v/>
      </c>
      <c r="U14" s="9" t="str">
        <f>IF((ANXE_1_DEPENSES_PREVISION!K14)=0,"",ANXE_1_DEPENSES_PREVISION!K14)</f>
        <v/>
      </c>
      <c r="V14" s="9" t="str">
        <f>IF((ANXE_1_DEPENSES_PREVISION!L14)=0,"",ANXE_1_DEPENSES_PREVISION!L14)</f>
        <v/>
      </c>
      <c r="W14" s="94" t="str">
        <f>IF((ANXE_1_DEPENSES_PREVISION!M14)=0,"",ANXE_1_DEPENSES_PREVISION!M14)</f>
        <v/>
      </c>
      <c r="X14" s="9" t="str">
        <f>IF((ANXE_1_DEPENSES_PREVISION!N14)=0,"",ANXE_1_DEPENSES_PREVISION!N14)</f>
        <v/>
      </c>
      <c r="Y14" s="9" t="str">
        <f>IF((ANXE_1_DEPENSES_PREVISION!O14)=0,"",ANXE_1_DEPENSES_PREVISION!O14)</f>
        <v/>
      </c>
      <c r="Z14" s="94" t="str">
        <f>IF((ANXE_1_DEPENSES_PREVISION!P14)=0,"",ANXE_1_DEPENSES_PREVISION!P14)</f>
        <v/>
      </c>
      <c r="AA14" s="9" t="str">
        <f>IF((ANXE_1_DEPENSES_PREVISION!Q14)=0,"",ANXE_1_DEPENSES_PREVISION!Q14)</f>
        <v/>
      </c>
      <c r="AB14" s="9" t="str">
        <f>IF((ANXE_1_DEPENSES_PREVISION!R14)=0,"",ANXE_1_DEPENSES_PREVISION!R14)</f>
        <v/>
      </c>
      <c r="AC14" s="94" t="str">
        <f>IF((ANXE_1_DEPENSES_PREVISION!S14)=0,"",ANXE_1_DEPENSES_PREVISION!S14)</f>
        <v/>
      </c>
      <c r="AD14" s="94" t="str">
        <f>IF((ANXE_1_DEPENSES_PREVISION!T14)=0,"",ANXE_1_DEPENSES_PREVISION!T14)</f>
        <v/>
      </c>
      <c r="AE14" s="94" t="str">
        <f>IF((ANXE_1_DEPENSES_PREVISION!U14)=0,"",ANXE_1_DEPENSES_PREVISION!U14)</f>
        <v/>
      </c>
      <c r="AF14" s="94" t="str">
        <f>IF((ANXE_1_DEPENSES_PREVISION!V14)=0,"",ANXE_1_DEPENSES_PREVISION!V14)</f>
        <v/>
      </c>
      <c r="AG14" s="9" t="str">
        <f>IF((ANXE_1_DEPENSES_PREVISION!W14)=0,"",ANXE_1_DEPENSES_PREVISION!W14)</f>
        <v/>
      </c>
      <c r="AH14" s="36"/>
      <c r="AI14" s="35" t="str">
        <f t="shared" ref="AI14:AI77" si="3">IFERROR(IF(AF14="","",AF14-AH14),"")</f>
        <v/>
      </c>
      <c r="AJ14" s="11" t="str">
        <f t="shared" si="0"/>
        <v/>
      </c>
      <c r="AK14" s="37" t="str">
        <f t="shared" si="1"/>
        <v/>
      </c>
      <c r="AL14" s="35" t="str">
        <f t="shared" si="2"/>
        <v/>
      </c>
      <c r="AM14" s="35"/>
      <c r="AN14" s="10"/>
    </row>
    <row r="15" spans="1:40" x14ac:dyDescent="0.3">
      <c r="B15" s="33" t="str">
        <f>IF((ANXE_1_DEPENSES_PREVISION!H15)=0,"",ANXE_1_DEPENSES_PREVISION!H15)</f>
        <v/>
      </c>
      <c r="C15" s="33" t="str">
        <f>IF((ANXE_1_DEPENSES_PREVISION!I15)=0,"",ANXE_1_DEPENSES_PREVISION!I15)</f>
        <v/>
      </c>
      <c r="D15" s="33" t="str">
        <f>IF((ANXE_1_DEPENSES_PREVISION!J15)=0,"",ANXE_1_DEPENSES_PREVISION!J15)</f>
        <v/>
      </c>
      <c r="E15" s="33" t="str">
        <f>IF((ANXE_1_DEPENSES_PREVISION!K15)=0,"",ANXE_1_DEPENSES_PREVISION!K15)</f>
        <v/>
      </c>
      <c r="F15" s="33" t="str">
        <f>IF((ANXE_1_DEPENSES_PREVISION!L15)=0,"",ANXE_1_DEPENSES_PREVISION!L15)</f>
        <v/>
      </c>
      <c r="G15" s="32" t="str">
        <f>IF((ANXE_1_DEPENSES_PREVISION!M15)=0,"",ANXE_1_DEPENSES_PREVISION!M15)</f>
        <v/>
      </c>
      <c r="H15" s="33" t="str">
        <f>IF((ANXE_1_DEPENSES_PREVISION!N15)=0,"",ANXE_1_DEPENSES_PREVISION!N15)</f>
        <v/>
      </c>
      <c r="I15" s="33" t="str">
        <f>IF((ANXE_1_DEPENSES_PREVISION!O15)=0,"",ANXE_1_DEPENSES_PREVISION!O15)</f>
        <v/>
      </c>
      <c r="J15" s="32" t="str">
        <f>IF((ANXE_1_DEPENSES_PREVISION!P15)=0,"",ANXE_1_DEPENSES_PREVISION!P15)</f>
        <v/>
      </c>
      <c r="K15" s="33" t="str">
        <f>IF((ANXE_1_DEPENSES_PREVISION!Q15)=0,"",ANXE_1_DEPENSES_PREVISION!Q15)</f>
        <v/>
      </c>
      <c r="L15" s="33" t="str">
        <f>IF((ANXE_1_DEPENSES_PREVISION!R15)=0,"",ANXE_1_DEPENSES_PREVISION!R15)</f>
        <v/>
      </c>
      <c r="M15" s="32" t="str">
        <f>IF((ANXE_1_DEPENSES_PREVISION!S15)=0,"",ANXE_1_DEPENSES_PREVISION!S15)</f>
        <v/>
      </c>
      <c r="N15" s="32" t="str">
        <f>IF((ANXE_1_DEPENSES_PREVISION!T15)=0,"",ANXE_1_DEPENSES_PREVISION!T15)</f>
        <v/>
      </c>
      <c r="O15" s="32" t="str">
        <f>IF((ANXE_1_DEPENSES_PREVISION!U15)=0,"",ANXE_1_DEPENSES_PREVISION!U15)</f>
        <v/>
      </c>
      <c r="P15" s="32" t="str">
        <f>IF((ANXE_1_DEPENSES_PREVISION!V15)=0,"",ANXE_1_DEPENSES_PREVISION!V15)</f>
        <v/>
      </c>
      <c r="Q15" s="33" t="str">
        <f>IF((ANXE_1_DEPENSES_PREVISION!W15)=0,"",ANXE_1_DEPENSES_PREVISION!W15)</f>
        <v/>
      </c>
      <c r="R15" s="9" t="str">
        <f>IF((ANXE_1_DEPENSES_PREVISION!H15)=0,"",ANXE_1_DEPENSES_PREVISION!H15)</f>
        <v/>
      </c>
      <c r="S15" s="9" t="str">
        <f>IF((ANXE_1_DEPENSES_PREVISION!I15)=0,"",ANXE_1_DEPENSES_PREVISION!I15)</f>
        <v/>
      </c>
      <c r="T15" s="9" t="str">
        <f>IF((ANXE_1_DEPENSES_PREVISION!J15)=0,"",ANXE_1_DEPENSES_PREVISION!J15)</f>
        <v/>
      </c>
      <c r="U15" s="9" t="str">
        <f>IF((ANXE_1_DEPENSES_PREVISION!K15)=0,"",ANXE_1_DEPENSES_PREVISION!K15)</f>
        <v/>
      </c>
      <c r="V15" s="9" t="str">
        <f>IF((ANXE_1_DEPENSES_PREVISION!L15)=0,"",ANXE_1_DEPENSES_PREVISION!L15)</f>
        <v/>
      </c>
      <c r="W15" s="94" t="str">
        <f>IF((ANXE_1_DEPENSES_PREVISION!M15)=0,"",ANXE_1_DEPENSES_PREVISION!M15)</f>
        <v/>
      </c>
      <c r="X15" s="9" t="str">
        <f>IF((ANXE_1_DEPENSES_PREVISION!N15)=0,"",ANXE_1_DEPENSES_PREVISION!N15)</f>
        <v/>
      </c>
      <c r="Y15" s="9" t="str">
        <f>IF((ANXE_1_DEPENSES_PREVISION!O15)=0,"",ANXE_1_DEPENSES_PREVISION!O15)</f>
        <v/>
      </c>
      <c r="Z15" s="94" t="str">
        <f>IF((ANXE_1_DEPENSES_PREVISION!P15)=0,"",ANXE_1_DEPENSES_PREVISION!P15)</f>
        <v/>
      </c>
      <c r="AA15" s="9" t="str">
        <f>IF((ANXE_1_DEPENSES_PREVISION!Q15)=0,"",ANXE_1_DEPENSES_PREVISION!Q15)</f>
        <v/>
      </c>
      <c r="AB15" s="9" t="str">
        <f>IF((ANXE_1_DEPENSES_PREVISION!R15)=0,"",ANXE_1_DEPENSES_PREVISION!R15)</f>
        <v/>
      </c>
      <c r="AC15" s="94" t="str">
        <f>IF((ANXE_1_DEPENSES_PREVISION!S15)=0,"",ANXE_1_DEPENSES_PREVISION!S15)</f>
        <v/>
      </c>
      <c r="AD15" s="94" t="str">
        <f>IF((ANXE_1_DEPENSES_PREVISION!T15)=0,"",ANXE_1_DEPENSES_PREVISION!T15)</f>
        <v/>
      </c>
      <c r="AE15" s="94" t="str">
        <f>IF((ANXE_1_DEPENSES_PREVISION!U15)=0,"",ANXE_1_DEPENSES_PREVISION!U15)</f>
        <v/>
      </c>
      <c r="AF15" s="94" t="str">
        <f>IF((ANXE_1_DEPENSES_PREVISION!V15)=0,"",ANXE_1_DEPENSES_PREVISION!V15)</f>
        <v/>
      </c>
      <c r="AG15" s="9" t="str">
        <f>IF((ANXE_1_DEPENSES_PREVISION!W15)=0,"",ANXE_1_DEPENSES_PREVISION!W15)</f>
        <v/>
      </c>
      <c r="AH15" s="36"/>
      <c r="AI15" s="35" t="str">
        <f t="shared" si="3"/>
        <v/>
      </c>
      <c r="AJ15" s="11" t="str">
        <f t="shared" si="0"/>
        <v/>
      </c>
      <c r="AK15" s="37" t="str">
        <f t="shared" si="1"/>
        <v/>
      </c>
      <c r="AL15" s="35" t="str">
        <f t="shared" si="2"/>
        <v/>
      </c>
      <c r="AM15" s="35"/>
      <c r="AN15" s="10"/>
    </row>
    <row r="16" spans="1:40" x14ac:dyDescent="0.3">
      <c r="B16" s="33" t="str">
        <f>IF((ANXE_1_DEPENSES_PREVISION!H16)=0,"",ANXE_1_DEPENSES_PREVISION!H16)</f>
        <v/>
      </c>
      <c r="C16" s="33" t="str">
        <f>IF((ANXE_1_DEPENSES_PREVISION!I16)=0,"",ANXE_1_DEPENSES_PREVISION!I16)</f>
        <v/>
      </c>
      <c r="D16" s="33" t="str">
        <f>IF((ANXE_1_DEPENSES_PREVISION!J16)=0,"",ANXE_1_DEPENSES_PREVISION!J16)</f>
        <v/>
      </c>
      <c r="E16" s="33" t="str">
        <f>IF((ANXE_1_DEPENSES_PREVISION!K16)=0,"",ANXE_1_DEPENSES_PREVISION!K16)</f>
        <v/>
      </c>
      <c r="F16" s="33" t="str">
        <f>IF((ANXE_1_DEPENSES_PREVISION!L16)=0,"",ANXE_1_DEPENSES_PREVISION!L16)</f>
        <v/>
      </c>
      <c r="G16" s="32" t="str">
        <f>IF((ANXE_1_DEPENSES_PREVISION!M16)=0,"",ANXE_1_DEPENSES_PREVISION!M16)</f>
        <v/>
      </c>
      <c r="H16" s="33" t="str">
        <f>IF((ANXE_1_DEPENSES_PREVISION!N16)=0,"",ANXE_1_DEPENSES_PREVISION!N16)</f>
        <v/>
      </c>
      <c r="I16" s="33" t="str">
        <f>IF((ANXE_1_DEPENSES_PREVISION!O16)=0,"",ANXE_1_DEPENSES_PREVISION!O16)</f>
        <v/>
      </c>
      <c r="J16" s="32" t="str">
        <f>IF((ANXE_1_DEPENSES_PREVISION!P16)=0,"",ANXE_1_DEPENSES_PREVISION!P16)</f>
        <v/>
      </c>
      <c r="K16" s="33" t="str">
        <f>IF((ANXE_1_DEPENSES_PREVISION!Q16)=0,"",ANXE_1_DEPENSES_PREVISION!Q16)</f>
        <v/>
      </c>
      <c r="L16" s="33" t="str">
        <f>IF((ANXE_1_DEPENSES_PREVISION!R16)=0,"",ANXE_1_DEPENSES_PREVISION!R16)</f>
        <v/>
      </c>
      <c r="M16" s="32" t="str">
        <f>IF((ANXE_1_DEPENSES_PREVISION!S16)=0,"",ANXE_1_DEPENSES_PREVISION!S16)</f>
        <v/>
      </c>
      <c r="N16" s="32" t="str">
        <f>IF((ANXE_1_DEPENSES_PREVISION!T16)=0,"",ANXE_1_DEPENSES_PREVISION!T16)</f>
        <v/>
      </c>
      <c r="O16" s="32" t="str">
        <f>IF((ANXE_1_DEPENSES_PREVISION!U16)=0,"",ANXE_1_DEPENSES_PREVISION!U16)</f>
        <v/>
      </c>
      <c r="P16" s="32" t="str">
        <f>IF((ANXE_1_DEPENSES_PREVISION!V16)=0,"",ANXE_1_DEPENSES_PREVISION!V16)</f>
        <v/>
      </c>
      <c r="Q16" s="33" t="str">
        <f>IF((ANXE_1_DEPENSES_PREVISION!W16)=0,"",ANXE_1_DEPENSES_PREVISION!W16)</f>
        <v/>
      </c>
      <c r="R16" s="9" t="str">
        <f>IF((ANXE_1_DEPENSES_PREVISION!H16)=0,"",ANXE_1_DEPENSES_PREVISION!H16)</f>
        <v/>
      </c>
      <c r="S16" s="9" t="str">
        <f>IF((ANXE_1_DEPENSES_PREVISION!I16)=0,"",ANXE_1_DEPENSES_PREVISION!I16)</f>
        <v/>
      </c>
      <c r="T16" s="9" t="str">
        <f>IF((ANXE_1_DEPENSES_PREVISION!J16)=0,"",ANXE_1_DEPENSES_PREVISION!J16)</f>
        <v/>
      </c>
      <c r="U16" s="9" t="str">
        <f>IF((ANXE_1_DEPENSES_PREVISION!K16)=0,"",ANXE_1_DEPENSES_PREVISION!K16)</f>
        <v/>
      </c>
      <c r="V16" s="9" t="str">
        <f>IF((ANXE_1_DEPENSES_PREVISION!L16)=0,"",ANXE_1_DEPENSES_PREVISION!L16)</f>
        <v/>
      </c>
      <c r="W16" s="94" t="str">
        <f>IF((ANXE_1_DEPENSES_PREVISION!M16)=0,"",ANXE_1_DEPENSES_PREVISION!M16)</f>
        <v/>
      </c>
      <c r="X16" s="9" t="str">
        <f>IF((ANXE_1_DEPENSES_PREVISION!N16)=0,"",ANXE_1_DEPENSES_PREVISION!N16)</f>
        <v/>
      </c>
      <c r="Y16" s="9" t="str">
        <f>IF((ANXE_1_DEPENSES_PREVISION!O16)=0,"",ANXE_1_DEPENSES_PREVISION!O16)</f>
        <v/>
      </c>
      <c r="Z16" s="94" t="str">
        <f>IF((ANXE_1_DEPENSES_PREVISION!P16)=0,"",ANXE_1_DEPENSES_PREVISION!P16)</f>
        <v/>
      </c>
      <c r="AA16" s="9" t="str">
        <f>IF((ANXE_1_DEPENSES_PREVISION!Q16)=0,"",ANXE_1_DEPENSES_PREVISION!Q16)</f>
        <v/>
      </c>
      <c r="AB16" s="9" t="str">
        <f>IF((ANXE_1_DEPENSES_PREVISION!R16)=0,"",ANXE_1_DEPENSES_PREVISION!R16)</f>
        <v/>
      </c>
      <c r="AC16" s="94" t="str">
        <f>IF((ANXE_1_DEPENSES_PREVISION!S16)=0,"",ANXE_1_DEPENSES_PREVISION!S16)</f>
        <v/>
      </c>
      <c r="AD16" s="94" t="str">
        <f>IF((ANXE_1_DEPENSES_PREVISION!T16)=0,"",ANXE_1_DEPENSES_PREVISION!T16)</f>
        <v/>
      </c>
      <c r="AE16" s="94" t="str">
        <f>IF((ANXE_1_DEPENSES_PREVISION!U16)=0,"",ANXE_1_DEPENSES_PREVISION!U16)</f>
        <v/>
      </c>
      <c r="AF16" s="94" t="str">
        <f>IF((ANXE_1_DEPENSES_PREVISION!V16)=0,"",ANXE_1_DEPENSES_PREVISION!V16)</f>
        <v/>
      </c>
      <c r="AG16" s="9" t="str">
        <f>IF((ANXE_1_DEPENSES_PREVISION!W16)=0,"",ANXE_1_DEPENSES_PREVISION!W16)</f>
        <v/>
      </c>
      <c r="AH16" s="36"/>
      <c r="AI16" s="35" t="str">
        <f t="shared" si="3"/>
        <v/>
      </c>
      <c r="AJ16" s="11" t="str">
        <f t="shared" si="0"/>
        <v/>
      </c>
      <c r="AK16" s="37" t="str">
        <f t="shared" si="1"/>
        <v/>
      </c>
      <c r="AL16" s="35" t="str">
        <f t="shared" si="2"/>
        <v/>
      </c>
      <c r="AM16" s="35"/>
      <c r="AN16" s="10"/>
    </row>
    <row r="17" spans="2:40" x14ac:dyDescent="0.3">
      <c r="B17" s="33" t="str">
        <f>IF((ANXE_1_DEPENSES_PREVISION!H17)=0,"",ANXE_1_DEPENSES_PREVISION!H17)</f>
        <v/>
      </c>
      <c r="C17" s="33" t="str">
        <f>IF((ANXE_1_DEPENSES_PREVISION!I17)=0,"",ANXE_1_DEPENSES_PREVISION!I17)</f>
        <v/>
      </c>
      <c r="D17" s="33" t="str">
        <f>IF((ANXE_1_DEPENSES_PREVISION!J17)=0,"",ANXE_1_DEPENSES_PREVISION!J17)</f>
        <v/>
      </c>
      <c r="E17" s="33" t="str">
        <f>IF((ANXE_1_DEPENSES_PREVISION!K17)=0,"",ANXE_1_DEPENSES_PREVISION!K17)</f>
        <v/>
      </c>
      <c r="F17" s="33" t="str">
        <f>IF((ANXE_1_DEPENSES_PREVISION!L17)=0,"",ANXE_1_DEPENSES_PREVISION!L17)</f>
        <v/>
      </c>
      <c r="G17" s="32" t="str">
        <f>IF((ANXE_1_DEPENSES_PREVISION!M17)=0,"",ANXE_1_DEPENSES_PREVISION!M17)</f>
        <v/>
      </c>
      <c r="H17" s="33" t="str">
        <f>IF((ANXE_1_DEPENSES_PREVISION!N17)=0,"",ANXE_1_DEPENSES_PREVISION!N17)</f>
        <v/>
      </c>
      <c r="I17" s="33" t="str">
        <f>IF((ANXE_1_DEPENSES_PREVISION!O17)=0,"",ANXE_1_DEPENSES_PREVISION!O17)</f>
        <v/>
      </c>
      <c r="J17" s="32" t="str">
        <f>IF((ANXE_1_DEPENSES_PREVISION!P17)=0,"",ANXE_1_DEPENSES_PREVISION!P17)</f>
        <v/>
      </c>
      <c r="K17" s="33" t="str">
        <f>IF((ANXE_1_DEPENSES_PREVISION!Q17)=0,"",ANXE_1_DEPENSES_PREVISION!Q17)</f>
        <v/>
      </c>
      <c r="L17" s="33" t="str">
        <f>IF((ANXE_1_DEPENSES_PREVISION!R17)=0,"",ANXE_1_DEPENSES_PREVISION!R17)</f>
        <v/>
      </c>
      <c r="M17" s="32" t="str">
        <f>IF((ANXE_1_DEPENSES_PREVISION!S17)=0,"",ANXE_1_DEPENSES_PREVISION!S17)</f>
        <v/>
      </c>
      <c r="N17" s="32" t="str">
        <f>IF((ANXE_1_DEPENSES_PREVISION!T17)=0,"",ANXE_1_DEPENSES_PREVISION!T17)</f>
        <v/>
      </c>
      <c r="O17" s="32" t="str">
        <f>IF((ANXE_1_DEPENSES_PREVISION!U17)=0,"",ANXE_1_DEPENSES_PREVISION!U17)</f>
        <v/>
      </c>
      <c r="P17" s="32" t="str">
        <f>IF((ANXE_1_DEPENSES_PREVISION!V17)=0,"",ANXE_1_DEPENSES_PREVISION!V17)</f>
        <v/>
      </c>
      <c r="Q17" s="33" t="str">
        <f>IF((ANXE_1_DEPENSES_PREVISION!W17)=0,"",ANXE_1_DEPENSES_PREVISION!W17)</f>
        <v/>
      </c>
      <c r="R17" s="9" t="str">
        <f>IF((ANXE_1_DEPENSES_PREVISION!H17)=0,"",ANXE_1_DEPENSES_PREVISION!H17)</f>
        <v/>
      </c>
      <c r="S17" s="9" t="str">
        <f>IF((ANXE_1_DEPENSES_PREVISION!I17)=0,"",ANXE_1_DEPENSES_PREVISION!I17)</f>
        <v/>
      </c>
      <c r="T17" s="9" t="str">
        <f>IF((ANXE_1_DEPENSES_PREVISION!J17)=0,"",ANXE_1_DEPENSES_PREVISION!J17)</f>
        <v/>
      </c>
      <c r="U17" s="9" t="str">
        <f>IF((ANXE_1_DEPENSES_PREVISION!K17)=0,"",ANXE_1_DEPENSES_PREVISION!K17)</f>
        <v/>
      </c>
      <c r="V17" s="9" t="str">
        <f>IF((ANXE_1_DEPENSES_PREVISION!L17)=0,"",ANXE_1_DEPENSES_PREVISION!L17)</f>
        <v/>
      </c>
      <c r="W17" s="94" t="str">
        <f>IF((ANXE_1_DEPENSES_PREVISION!M17)=0,"",ANXE_1_DEPENSES_PREVISION!M17)</f>
        <v/>
      </c>
      <c r="X17" s="9" t="str">
        <f>IF((ANXE_1_DEPENSES_PREVISION!N17)=0,"",ANXE_1_DEPENSES_PREVISION!N17)</f>
        <v/>
      </c>
      <c r="Y17" s="9" t="str">
        <f>IF((ANXE_1_DEPENSES_PREVISION!O17)=0,"",ANXE_1_DEPENSES_PREVISION!O17)</f>
        <v/>
      </c>
      <c r="Z17" s="94" t="str">
        <f>IF((ANXE_1_DEPENSES_PREVISION!P17)=0,"",ANXE_1_DEPENSES_PREVISION!P17)</f>
        <v/>
      </c>
      <c r="AA17" s="9" t="str">
        <f>IF((ANXE_1_DEPENSES_PREVISION!Q17)=0,"",ANXE_1_DEPENSES_PREVISION!Q17)</f>
        <v/>
      </c>
      <c r="AB17" s="9" t="str">
        <f>IF((ANXE_1_DEPENSES_PREVISION!R17)=0,"",ANXE_1_DEPENSES_PREVISION!R17)</f>
        <v/>
      </c>
      <c r="AC17" s="94" t="str">
        <f>IF((ANXE_1_DEPENSES_PREVISION!S17)=0,"",ANXE_1_DEPENSES_PREVISION!S17)</f>
        <v/>
      </c>
      <c r="AD17" s="94" t="str">
        <f>IF((ANXE_1_DEPENSES_PREVISION!T17)=0,"",ANXE_1_DEPENSES_PREVISION!T17)</f>
        <v/>
      </c>
      <c r="AE17" s="94" t="str">
        <f>IF((ANXE_1_DEPENSES_PREVISION!U17)=0,"",ANXE_1_DEPENSES_PREVISION!U17)</f>
        <v/>
      </c>
      <c r="AF17" s="94" t="str">
        <f>IF((ANXE_1_DEPENSES_PREVISION!V17)=0,"",ANXE_1_DEPENSES_PREVISION!V17)</f>
        <v/>
      </c>
      <c r="AG17" s="9" t="str">
        <f>IF((ANXE_1_DEPENSES_PREVISION!W17)=0,"",ANXE_1_DEPENSES_PREVISION!W17)</f>
        <v/>
      </c>
      <c r="AH17" s="36"/>
      <c r="AI17" s="35" t="str">
        <f t="shared" si="3"/>
        <v/>
      </c>
      <c r="AJ17" s="11" t="str">
        <f t="shared" si="0"/>
        <v/>
      </c>
      <c r="AK17" s="37" t="str">
        <f t="shared" si="1"/>
        <v/>
      </c>
      <c r="AL17" s="35" t="str">
        <f t="shared" si="2"/>
        <v/>
      </c>
      <c r="AM17" s="35"/>
      <c r="AN17" s="10"/>
    </row>
    <row r="18" spans="2:40" x14ac:dyDescent="0.3">
      <c r="B18" s="33" t="str">
        <f>IF((ANXE_1_DEPENSES_PREVISION!H18)=0,"",ANXE_1_DEPENSES_PREVISION!H18)</f>
        <v/>
      </c>
      <c r="C18" s="33" t="str">
        <f>IF((ANXE_1_DEPENSES_PREVISION!I18)=0,"",ANXE_1_DEPENSES_PREVISION!I18)</f>
        <v/>
      </c>
      <c r="D18" s="33" t="str">
        <f>IF((ANXE_1_DEPENSES_PREVISION!J18)=0,"",ANXE_1_DEPENSES_PREVISION!J18)</f>
        <v/>
      </c>
      <c r="E18" s="33" t="str">
        <f>IF((ANXE_1_DEPENSES_PREVISION!K18)=0,"",ANXE_1_DEPENSES_PREVISION!K18)</f>
        <v/>
      </c>
      <c r="F18" s="33" t="str">
        <f>IF((ANXE_1_DEPENSES_PREVISION!L18)=0,"",ANXE_1_DEPENSES_PREVISION!L18)</f>
        <v/>
      </c>
      <c r="G18" s="32" t="str">
        <f>IF((ANXE_1_DEPENSES_PREVISION!M18)=0,"",ANXE_1_DEPENSES_PREVISION!M18)</f>
        <v/>
      </c>
      <c r="H18" s="33" t="str">
        <f>IF((ANXE_1_DEPENSES_PREVISION!N18)=0,"",ANXE_1_DEPENSES_PREVISION!N18)</f>
        <v/>
      </c>
      <c r="I18" s="33" t="str">
        <f>IF((ANXE_1_DEPENSES_PREVISION!O18)=0,"",ANXE_1_DEPENSES_PREVISION!O18)</f>
        <v/>
      </c>
      <c r="J18" s="32" t="str">
        <f>IF((ANXE_1_DEPENSES_PREVISION!P18)=0,"",ANXE_1_DEPENSES_PREVISION!P18)</f>
        <v/>
      </c>
      <c r="K18" s="33" t="str">
        <f>IF((ANXE_1_DEPENSES_PREVISION!Q18)=0,"",ANXE_1_DEPENSES_PREVISION!Q18)</f>
        <v/>
      </c>
      <c r="L18" s="33" t="str">
        <f>IF((ANXE_1_DEPENSES_PREVISION!R18)=0,"",ANXE_1_DEPENSES_PREVISION!R18)</f>
        <v/>
      </c>
      <c r="M18" s="32" t="str">
        <f>IF((ANXE_1_DEPENSES_PREVISION!S18)=0,"",ANXE_1_DEPENSES_PREVISION!S18)</f>
        <v/>
      </c>
      <c r="N18" s="32" t="str">
        <f>IF((ANXE_1_DEPENSES_PREVISION!T18)=0,"",ANXE_1_DEPENSES_PREVISION!T18)</f>
        <v/>
      </c>
      <c r="O18" s="32" t="str">
        <f>IF((ANXE_1_DEPENSES_PREVISION!U18)=0,"",ANXE_1_DEPENSES_PREVISION!U18)</f>
        <v/>
      </c>
      <c r="P18" s="32" t="str">
        <f>IF((ANXE_1_DEPENSES_PREVISION!V18)=0,"",ANXE_1_DEPENSES_PREVISION!V18)</f>
        <v/>
      </c>
      <c r="Q18" s="33" t="str">
        <f>IF((ANXE_1_DEPENSES_PREVISION!W18)=0,"",ANXE_1_DEPENSES_PREVISION!W18)</f>
        <v/>
      </c>
      <c r="R18" s="9" t="str">
        <f>IF((ANXE_1_DEPENSES_PREVISION!H18)=0,"",ANXE_1_DEPENSES_PREVISION!H18)</f>
        <v/>
      </c>
      <c r="S18" s="9" t="str">
        <f>IF((ANXE_1_DEPENSES_PREVISION!I18)=0,"",ANXE_1_DEPENSES_PREVISION!I18)</f>
        <v/>
      </c>
      <c r="T18" s="9" t="str">
        <f>IF((ANXE_1_DEPENSES_PREVISION!J18)=0,"",ANXE_1_DEPENSES_PREVISION!J18)</f>
        <v/>
      </c>
      <c r="U18" s="9" t="str">
        <f>IF((ANXE_1_DEPENSES_PREVISION!K18)=0,"",ANXE_1_DEPENSES_PREVISION!K18)</f>
        <v/>
      </c>
      <c r="V18" s="9" t="str">
        <f>IF((ANXE_1_DEPENSES_PREVISION!L18)=0,"",ANXE_1_DEPENSES_PREVISION!L18)</f>
        <v/>
      </c>
      <c r="W18" s="94" t="str">
        <f>IF((ANXE_1_DEPENSES_PREVISION!M18)=0,"",ANXE_1_DEPENSES_PREVISION!M18)</f>
        <v/>
      </c>
      <c r="X18" s="9" t="str">
        <f>IF((ANXE_1_DEPENSES_PREVISION!N18)=0,"",ANXE_1_DEPENSES_PREVISION!N18)</f>
        <v/>
      </c>
      <c r="Y18" s="9" t="str">
        <f>IF((ANXE_1_DEPENSES_PREVISION!O18)=0,"",ANXE_1_DEPENSES_PREVISION!O18)</f>
        <v/>
      </c>
      <c r="Z18" s="94" t="str">
        <f>IF((ANXE_1_DEPENSES_PREVISION!P18)=0,"",ANXE_1_DEPENSES_PREVISION!P18)</f>
        <v/>
      </c>
      <c r="AA18" s="9" t="str">
        <f>IF((ANXE_1_DEPENSES_PREVISION!Q18)=0,"",ANXE_1_DEPENSES_PREVISION!Q18)</f>
        <v/>
      </c>
      <c r="AB18" s="9" t="str">
        <f>IF((ANXE_1_DEPENSES_PREVISION!R18)=0,"",ANXE_1_DEPENSES_PREVISION!R18)</f>
        <v/>
      </c>
      <c r="AC18" s="94" t="str">
        <f>IF((ANXE_1_DEPENSES_PREVISION!S18)=0,"",ANXE_1_DEPENSES_PREVISION!S18)</f>
        <v/>
      </c>
      <c r="AD18" s="94" t="str">
        <f>IF((ANXE_1_DEPENSES_PREVISION!T18)=0,"",ANXE_1_DEPENSES_PREVISION!T18)</f>
        <v/>
      </c>
      <c r="AE18" s="94" t="str">
        <f>IF((ANXE_1_DEPENSES_PREVISION!U18)=0,"",ANXE_1_DEPENSES_PREVISION!U18)</f>
        <v/>
      </c>
      <c r="AF18" s="94" t="str">
        <f>IF((ANXE_1_DEPENSES_PREVISION!V18)=0,"",ANXE_1_DEPENSES_PREVISION!V18)</f>
        <v/>
      </c>
      <c r="AG18" s="9" t="str">
        <f>IF((ANXE_1_DEPENSES_PREVISION!W18)=0,"",ANXE_1_DEPENSES_PREVISION!W18)</f>
        <v/>
      </c>
      <c r="AH18" s="36"/>
      <c r="AI18" s="35" t="str">
        <f t="shared" si="3"/>
        <v/>
      </c>
      <c r="AJ18" s="11" t="str">
        <f t="shared" si="0"/>
        <v/>
      </c>
      <c r="AK18" s="37" t="str">
        <f t="shared" si="1"/>
        <v/>
      </c>
      <c r="AL18" s="35" t="str">
        <f t="shared" si="2"/>
        <v/>
      </c>
      <c r="AM18" s="35"/>
      <c r="AN18" s="10"/>
    </row>
    <row r="19" spans="2:40" x14ac:dyDescent="0.3">
      <c r="B19" s="33" t="str">
        <f>IF((ANXE_1_DEPENSES_PREVISION!H19)=0,"",ANXE_1_DEPENSES_PREVISION!H19)</f>
        <v/>
      </c>
      <c r="C19" s="33" t="str">
        <f>IF((ANXE_1_DEPENSES_PREVISION!I19)=0,"",ANXE_1_DEPENSES_PREVISION!I19)</f>
        <v/>
      </c>
      <c r="D19" s="33" t="str">
        <f>IF((ANXE_1_DEPENSES_PREVISION!J19)=0,"",ANXE_1_DEPENSES_PREVISION!J19)</f>
        <v/>
      </c>
      <c r="E19" s="33" t="str">
        <f>IF((ANXE_1_DEPENSES_PREVISION!K19)=0,"",ANXE_1_DEPENSES_PREVISION!K19)</f>
        <v/>
      </c>
      <c r="F19" s="33" t="str">
        <f>IF((ANXE_1_DEPENSES_PREVISION!L19)=0,"",ANXE_1_DEPENSES_PREVISION!L19)</f>
        <v/>
      </c>
      <c r="G19" s="32" t="str">
        <f>IF((ANXE_1_DEPENSES_PREVISION!M19)=0,"",ANXE_1_DEPENSES_PREVISION!M19)</f>
        <v/>
      </c>
      <c r="H19" s="33" t="str">
        <f>IF((ANXE_1_DEPENSES_PREVISION!N19)=0,"",ANXE_1_DEPENSES_PREVISION!N19)</f>
        <v/>
      </c>
      <c r="I19" s="33" t="str">
        <f>IF((ANXE_1_DEPENSES_PREVISION!O19)=0,"",ANXE_1_DEPENSES_PREVISION!O19)</f>
        <v/>
      </c>
      <c r="J19" s="32" t="str">
        <f>IF((ANXE_1_DEPENSES_PREVISION!P19)=0,"",ANXE_1_DEPENSES_PREVISION!P19)</f>
        <v/>
      </c>
      <c r="K19" s="33" t="str">
        <f>IF((ANXE_1_DEPENSES_PREVISION!Q19)=0,"",ANXE_1_DEPENSES_PREVISION!Q19)</f>
        <v/>
      </c>
      <c r="L19" s="33" t="str">
        <f>IF((ANXE_1_DEPENSES_PREVISION!R19)=0,"",ANXE_1_DEPENSES_PREVISION!R19)</f>
        <v/>
      </c>
      <c r="M19" s="32" t="str">
        <f>IF((ANXE_1_DEPENSES_PREVISION!S19)=0,"",ANXE_1_DEPENSES_PREVISION!S19)</f>
        <v/>
      </c>
      <c r="N19" s="32" t="str">
        <f>IF((ANXE_1_DEPENSES_PREVISION!T19)=0,"",ANXE_1_DEPENSES_PREVISION!T19)</f>
        <v/>
      </c>
      <c r="O19" s="32" t="str">
        <f>IF((ANXE_1_DEPENSES_PREVISION!U19)=0,"",ANXE_1_DEPENSES_PREVISION!U19)</f>
        <v/>
      </c>
      <c r="P19" s="32" t="str">
        <f>IF((ANXE_1_DEPENSES_PREVISION!V19)=0,"",ANXE_1_DEPENSES_PREVISION!V19)</f>
        <v/>
      </c>
      <c r="Q19" s="33" t="str">
        <f>IF((ANXE_1_DEPENSES_PREVISION!W19)=0,"",ANXE_1_DEPENSES_PREVISION!W19)</f>
        <v/>
      </c>
      <c r="R19" s="9" t="str">
        <f>IF((ANXE_1_DEPENSES_PREVISION!H19)=0,"",ANXE_1_DEPENSES_PREVISION!H19)</f>
        <v/>
      </c>
      <c r="S19" s="9" t="str">
        <f>IF((ANXE_1_DEPENSES_PREVISION!I19)=0,"",ANXE_1_DEPENSES_PREVISION!I19)</f>
        <v/>
      </c>
      <c r="T19" s="9" t="str">
        <f>IF((ANXE_1_DEPENSES_PREVISION!J19)=0,"",ANXE_1_DEPENSES_PREVISION!J19)</f>
        <v/>
      </c>
      <c r="U19" s="9" t="str">
        <f>IF((ANXE_1_DEPENSES_PREVISION!K19)=0,"",ANXE_1_DEPENSES_PREVISION!K19)</f>
        <v/>
      </c>
      <c r="V19" s="9" t="str">
        <f>IF((ANXE_1_DEPENSES_PREVISION!L19)=0,"",ANXE_1_DEPENSES_PREVISION!L19)</f>
        <v/>
      </c>
      <c r="W19" s="94" t="str">
        <f>IF((ANXE_1_DEPENSES_PREVISION!M19)=0,"",ANXE_1_DEPENSES_PREVISION!M19)</f>
        <v/>
      </c>
      <c r="X19" s="9" t="str">
        <f>IF((ANXE_1_DEPENSES_PREVISION!N19)=0,"",ANXE_1_DEPENSES_PREVISION!N19)</f>
        <v/>
      </c>
      <c r="Y19" s="9" t="str">
        <f>IF((ANXE_1_DEPENSES_PREVISION!O19)=0,"",ANXE_1_DEPENSES_PREVISION!O19)</f>
        <v/>
      </c>
      <c r="Z19" s="94" t="str">
        <f>IF((ANXE_1_DEPENSES_PREVISION!P19)=0,"",ANXE_1_DEPENSES_PREVISION!P19)</f>
        <v/>
      </c>
      <c r="AA19" s="9" t="str">
        <f>IF((ANXE_1_DEPENSES_PREVISION!Q19)=0,"",ANXE_1_DEPENSES_PREVISION!Q19)</f>
        <v/>
      </c>
      <c r="AB19" s="9" t="str">
        <f>IF((ANXE_1_DEPENSES_PREVISION!R19)=0,"",ANXE_1_DEPENSES_PREVISION!R19)</f>
        <v/>
      </c>
      <c r="AC19" s="94" t="str">
        <f>IF((ANXE_1_DEPENSES_PREVISION!S19)=0,"",ANXE_1_DEPENSES_PREVISION!S19)</f>
        <v/>
      </c>
      <c r="AD19" s="94" t="str">
        <f>IF((ANXE_1_DEPENSES_PREVISION!T19)=0,"",ANXE_1_DEPENSES_PREVISION!T19)</f>
        <v/>
      </c>
      <c r="AE19" s="94" t="str">
        <f>IF((ANXE_1_DEPENSES_PREVISION!U19)=0,"",ANXE_1_DEPENSES_PREVISION!U19)</f>
        <v/>
      </c>
      <c r="AF19" s="94" t="str">
        <f>IF((ANXE_1_DEPENSES_PREVISION!V19)=0,"",ANXE_1_DEPENSES_PREVISION!V19)</f>
        <v/>
      </c>
      <c r="AG19" s="9" t="str">
        <f>IF((ANXE_1_DEPENSES_PREVISION!W19)=0,"",ANXE_1_DEPENSES_PREVISION!W19)</f>
        <v/>
      </c>
      <c r="AH19" s="36"/>
      <c r="AI19" s="35" t="str">
        <f t="shared" si="3"/>
        <v/>
      </c>
      <c r="AJ19" s="11" t="str">
        <f t="shared" si="0"/>
        <v/>
      </c>
      <c r="AK19" s="37" t="str">
        <f t="shared" si="1"/>
        <v/>
      </c>
      <c r="AL19" s="35" t="str">
        <f t="shared" si="2"/>
        <v/>
      </c>
      <c r="AM19" s="35"/>
      <c r="AN19" s="10"/>
    </row>
    <row r="20" spans="2:40" x14ac:dyDescent="0.3">
      <c r="B20" s="33" t="str">
        <f>IF((ANXE_1_DEPENSES_PREVISION!H20)=0,"",ANXE_1_DEPENSES_PREVISION!H20)</f>
        <v/>
      </c>
      <c r="C20" s="33" t="str">
        <f>IF((ANXE_1_DEPENSES_PREVISION!I20)=0,"",ANXE_1_DEPENSES_PREVISION!I20)</f>
        <v/>
      </c>
      <c r="D20" s="33" t="str">
        <f>IF((ANXE_1_DEPENSES_PREVISION!J20)=0,"",ANXE_1_DEPENSES_PREVISION!J20)</f>
        <v/>
      </c>
      <c r="E20" s="33" t="str">
        <f>IF((ANXE_1_DEPENSES_PREVISION!K20)=0,"",ANXE_1_DEPENSES_PREVISION!K20)</f>
        <v/>
      </c>
      <c r="F20" s="33" t="str">
        <f>IF((ANXE_1_DEPENSES_PREVISION!L20)=0,"",ANXE_1_DEPENSES_PREVISION!L20)</f>
        <v/>
      </c>
      <c r="G20" s="32" t="str">
        <f>IF((ANXE_1_DEPENSES_PREVISION!M20)=0,"",ANXE_1_DEPENSES_PREVISION!M20)</f>
        <v/>
      </c>
      <c r="H20" s="33" t="str">
        <f>IF((ANXE_1_DEPENSES_PREVISION!N20)=0,"",ANXE_1_DEPENSES_PREVISION!N20)</f>
        <v/>
      </c>
      <c r="I20" s="33" t="str">
        <f>IF((ANXE_1_DEPENSES_PREVISION!O20)=0,"",ANXE_1_DEPENSES_PREVISION!O20)</f>
        <v/>
      </c>
      <c r="J20" s="32" t="str">
        <f>IF((ANXE_1_DEPENSES_PREVISION!P20)=0,"",ANXE_1_DEPENSES_PREVISION!P20)</f>
        <v/>
      </c>
      <c r="K20" s="33" t="str">
        <f>IF((ANXE_1_DEPENSES_PREVISION!Q20)=0,"",ANXE_1_DEPENSES_PREVISION!Q20)</f>
        <v/>
      </c>
      <c r="L20" s="33" t="str">
        <f>IF((ANXE_1_DEPENSES_PREVISION!R20)=0,"",ANXE_1_DEPENSES_PREVISION!R20)</f>
        <v/>
      </c>
      <c r="M20" s="32" t="str">
        <f>IF((ANXE_1_DEPENSES_PREVISION!S20)=0,"",ANXE_1_DEPENSES_PREVISION!S20)</f>
        <v/>
      </c>
      <c r="N20" s="32" t="str">
        <f>IF((ANXE_1_DEPENSES_PREVISION!T20)=0,"",ANXE_1_DEPENSES_PREVISION!T20)</f>
        <v/>
      </c>
      <c r="O20" s="32" t="str">
        <f>IF((ANXE_1_DEPENSES_PREVISION!U20)=0,"",ANXE_1_DEPENSES_PREVISION!U20)</f>
        <v/>
      </c>
      <c r="P20" s="32" t="str">
        <f>IF((ANXE_1_DEPENSES_PREVISION!V20)=0,"",ANXE_1_DEPENSES_PREVISION!V20)</f>
        <v/>
      </c>
      <c r="Q20" s="33" t="str">
        <f>IF((ANXE_1_DEPENSES_PREVISION!W20)=0,"",ANXE_1_DEPENSES_PREVISION!W20)</f>
        <v/>
      </c>
      <c r="R20" s="9" t="str">
        <f>IF((ANXE_1_DEPENSES_PREVISION!H20)=0,"",ANXE_1_DEPENSES_PREVISION!H20)</f>
        <v/>
      </c>
      <c r="S20" s="9" t="str">
        <f>IF((ANXE_1_DEPENSES_PREVISION!I20)=0,"",ANXE_1_DEPENSES_PREVISION!I20)</f>
        <v/>
      </c>
      <c r="T20" s="9" t="str">
        <f>IF((ANXE_1_DEPENSES_PREVISION!J20)=0,"",ANXE_1_DEPENSES_PREVISION!J20)</f>
        <v/>
      </c>
      <c r="U20" s="9" t="str">
        <f>IF((ANXE_1_DEPENSES_PREVISION!K20)=0,"",ANXE_1_DEPENSES_PREVISION!K20)</f>
        <v/>
      </c>
      <c r="V20" s="9" t="str">
        <f>IF((ANXE_1_DEPENSES_PREVISION!L20)=0,"",ANXE_1_DEPENSES_PREVISION!L20)</f>
        <v/>
      </c>
      <c r="W20" s="94" t="str">
        <f>IF((ANXE_1_DEPENSES_PREVISION!M20)=0,"",ANXE_1_DEPENSES_PREVISION!M20)</f>
        <v/>
      </c>
      <c r="X20" s="9" t="str">
        <f>IF((ANXE_1_DEPENSES_PREVISION!N20)=0,"",ANXE_1_DEPENSES_PREVISION!N20)</f>
        <v/>
      </c>
      <c r="Y20" s="9" t="str">
        <f>IF((ANXE_1_DEPENSES_PREVISION!O20)=0,"",ANXE_1_DEPENSES_PREVISION!O20)</f>
        <v/>
      </c>
      <c r="Z20" s="94" t="str">
        <f>IF((ANXE_1_DEPENSES_PREVISION!P20)=0,"",ANXE_1_DEPENSES_PREVISION!P20)</f>
        <v/>
      </c>
      <c r="AA20" s="9" t="str">
        <f>IF((ANXE_1_DEPENSES_PREVISION!Q20)=0,"",ANXE_1_DEPENSES_PREVISION!Q20)</f>
        <v/>
      </c>
      <c r="AB20" s="9" t="str">
        <f>IF((ANXE_1_DEPENSES_PREVISION!R20)=0,"",ANXE_1_DEPENSES_PREVISION!R20)</f>
        <v/>
      </c>
      <c r="AC20" s="94" t="str">
        <f>IF((ANXE_1_DEPENSES_PREVISION!S20)=0,"",ANXE_1_DEPENSES_PREVISION!S20)</f>
        <v/>
      </c>
      <c r="AD20" s="94" t="str">
        <f>IF((ANXE_1_DEPENSES_PREVISION!T20)=0,"",ANXE_1_DEPENSES_PREVISION!T20)</f>
        <v/>
      </c>
      <c r="AE20" s="94" t="str">
        <f>IF((ANXE_1_DEPENSES_PREVISION!U20)=0,"",ANXE_1_DEPENSES_PREVISION!U20)</f>
        <v/>
      </c>
      <c r="AF20" s="94" t="str">
        <f>IF((ANXE_1_DEPENSES_PREVISION!V20)=0,"",ANXE_1_DEPENSES_PREVISION!V20)</f>
        <v/>
      </c>
      <c r="AG20" s="9" t="str">
        <f>IF((ANXE_1_DEPENSES_PREVISION!W20)=0,"",ANXE_1_DEPENSES_PREVISION!W20)</f>
        <v/>
      </c>
      <c r="AH20" s="36"/>
      <c r="AI20" s="35" t="str">
        <f t="shared" si="3"/>
        <v/>
      </c>
      <c r="AJ20" s="11" t="str">
        <f t="shared" si="0"/>
        <v/>
      </c>
      <c r="AK20" s="37" t="str">
        <f t="shared" si="1"/>
        <v/>
      </c>
      <c r="AL20" s="35" t="str">
        <f t="shared" si="2"/>
        <v/>
      </c>
      <c r="AM20" s="35"/>
      <c r="AN20" s="10"/>
    </row>
    <row r="21" spans="2:40" x14ac:dyDescent="0.3">
      <c r="B21" s="33" t="str">
        <f>IF((ANXE_1_DEPENSES_PREVISION!H21)=0,"",ANXE_1_DEPENSES_PREVISION!H21)</f>
        <v/>
      </c>
      <c r="C21" s="33" t="str">
        <f>IF((ANXE_1_DEPENSES_PREVISION!I21)=0,"",ANXE_1_DEPENSES_PREVISION!I21)</f>
        <v/>
      </c>
      <c r="D21" s="33" t="str">
        <f>IF((ANXE_1_DEPENSES_PREVISION!J21)=0,"",ANXE_1_DEPENSES_PREVISION!J21)</f>
        <v/>
      </c>
      <c r="E21" s="33" t="str">
        <f>IF((ANXE_1_DEPENSES_PREVISION!K21)=0,"",ANXE_1_DEPENSES_PREVISION!K21)</f>
        <v/>
      </c>
      <c r="F21" s="33" t="str">
        <f>IF((ANXE_1_DEPENSES_PREVISION!L21)=0,"",ANXE_1_DEPENSES_PREVISION!L21)</f>
        <v/>
      </c>
      <c r="G21" s="32" t="str">
        <f>IF((ANXE_1_DEPENSES_PREVISION!M21)=0,"",ANXE_1_DEPENSES_PREVISION!M21)</f>
        <v/>
      </c>
      <c r="H21" s="33" t="str">
        <f>IF((ANXE_1_DEPENSES_PREVISION!N21)=0,"",ANXE_1_DEPENSES_PREVISION!N21)</f>
        <v/>
      </c>
      <c r="I21" s="33" t="str">
        <f>IF((ANXE_1_DEPENSES_PREVISION!O21)=0,"",ANXE_1_DEPENSES_PREVISION!O21)</f>
        <v/>
      </c>
      <c r="J21" s="32" t="str">
        <f>IF((ANXE_1_DEPENSES_PREVISION!P21)=0,"",ANXE_1_DEPENSES_PREVISION!P21)</f>
        <v/>
      </c>
      <c r="K21" s="33" t="str">
        <f>IF((ANXE_1_DEPENSES_PREVISION!Q21)=0,"",ANXE_1_DEPENSES_PREVISION!Q21)</f>
        <v/>
      </c>
      <c r="L21" s="33" t="str">
        <f>IF((ANXE_1_DEPENSES_PREVISION!R21)=0,"",ANXE_1_DEPENSES_PREVISION!R21)</f>
        <v/>
      </c>
      <c r="M21" s="32" t="str">
        <f>IF((ANXE_1_DEPENSES_PREVISION!S21)=0,"",ANXE_1_DEPENSES_PREVISION!S21)</f>
        <v/>
      </c>
      <c r="N21" s="32" t="str">
        <f>IF((ANXE_1_DEPENSES_PREVISION!T21)=0,"",ANXE_1_DEPENSES_PREVISION!T21)</f>
        <v/>
      </c>
      <c r="O21" s="32" t="str">
        <f>IF((ANXE_1_DEPENSES_PREVISION!U21)=0,"",ANXE_1_DEPENSES_PREVISION!U21)</f>
        <v/>
      </c>
      <c r="P21" s="32" t="str">
        <f>IF((ANXE_1_DEPENSES_PREVISION!V21)=0,"",ANXE_1_DEPENSES_PREVISION!V21)</f>
        <v/>
      </c>
      <c r="Q21" s="33" t="str">
        <f>IF((ANXE_1_DEPENSES_PREVISION!W21)=0,"",ANXE_1_DEPENSES_PREVISION!W21)</f>
        <v/>
      </c>
      <c r="R21" s="9" t="str">
        <f>IF((ANXE_1_DEPENSES_PREVISION!H21)=0,"",ANXE_1_DEPENSES_PREVISION!H21)</f>
        <v/>
      </c>
      <c r="S21" s="9" t="str">
        <f>IF((ANXE_1_DEPENSES_PREVISION!I21)=0,"",ANXE_1_DEPENSES_PREVISION!I21)</f>
        <v/>
      </c>
      <c r="T21" s="9" t="str">
        <f>IF((ANXE_1_DEPENSES_PREVISION!J21)=0,"",ANXE_1_DEPENSES_PREVISION!J21)</f>
        <v/>
      </c>
      <c r="U21" s="9" t="str">
        <f>IF((ANXE_1_DEPENSES_PREVISION!K21)=0,"",ANXE_1_DEPENSES_PREVISION!K21)</f>
        <v/>
      </c>
      <c r="V21" s="9" t="str">
        <f>IF((ANXE_1_DEPENSES_PREVISION!L21)=0,"",ANXE_1_DEPENSES_PREVISION!L21)</f>
        <v/>
      </c>
      <c r="W21" s="94" t="str">
        <f>IF((ANXE_1_DEPENSES_PREVISION!M21)=0,"",ANXE_1_DEPENSES_PREVISION!M21)</f>
        <v/>
      </c>
      <c r="X21" s="9" t="str">
        <f>IF((ANXE_1_DEPENSES_PREVISION!N21)=0,"",ANXE_1_DEPENSES_PREVISION!N21)</f>
        <v/>
      </c>
      <c r="Y21" s="9" t="str">
        <f>IF((ANXE_1_DEPENSES_PREVISION!O21)=0,"",ANXE_1_DEPENSES_PREVISION!O21)</f>
        <v/>
      </c>
      <c r="Z21" s="94" t="str">
        <f>IF((ANXE_1_DEPENSES_PREVISION!P21)=0,"",ANXE_1_DEPENSES_PREVISION!P21)</f>
        <v/>
      </c>
      <c r="AA21" s="9" t="str">
        <f>IF((ANXE_1_DEPENSES_PREVISION!Q21)=0,"",ANXE_1_DEPENSES_PREVISION!Q21)</f>
        <v/>
      </c>
      <c r="AB21" s="9" t="str">
        <f>IF((ANXE_1_DEPENSES_PREVISION!R21)=0,"",ANXE_1_DEPENSES_PREVISION!R21)</f>
        <v/>
      </c>
      <c r="AC21" s="94" t="str">
        <f>IF((ANXE_1_DEPENSES_PREVISION!S21)=0,"",ANXE_1_DEPENSES_PREVISION!S21)</f>
        <v/>
      </c>
      <c r="AD21" s="94" t="str">
        <f>IF((ANXE_1_DEPENSES_PREVISION!T21)=0,"",ANXE_1_DEPENSES_PREVISION!T21)</f>
        <v/>
      </c>
      <c r="AE21" s="94" t="str">
        <f>IF((ANXE_1_DEPENSES_PREVISION!U21)=0,"",ANXE_1_DEPENSES_PREVISION!U21)</f>
        <v/>
      </c>
      <c r="AF21" s="94" t="str">
        <f>IF((ANXE_1_DEPENSES_PREVISION!V21)=0,"",ANXE_1_DEPENSES_PREVISION!V21)</f>
        <v/>
      </c>
      <c r="AG21" s="9" t="str">
        <f>IF((ANXE_1_DEPENSES_PREVISION!W21)=0,"",ANXE_1_DEPENSES_PREVISION!W21)</f>
        <v/>
      </c>
      <c r="AH21" s="36"/>
      <c r="AI21" s="35" t="str">
        <f t="shared" si="3"/>
        <v/>
      </c>
      <c r="AJ21" s="11" t="str">
        <f t="shared" si="0"/>
        <v/>
      </c>
      <c r="AK21" s="37" t="str">
        <f t="shared" si="1"/>
        <v/>
      </c>
      <c r="AL21" s="35" t="str">
        <f t="shared" si="2"/>
        <v/>
      </c>
      <c r="AM21" s="35"/>
      <c r="AN21" s="10"/>
    </row>
    <row r="22" spans="2:40" x14ac:dyDescent="0.3">
      <c r="B22" s="33" t="str">
        <f>IF((ANXE_1_DEPENSES_PREVISION!H22)=0,"",ANXE_1_DEPENSES_PREVISION!H22)</f>
        <v/>
      </c>
      <c r="C22" s="33" t="str">
        <f>IF((ANXE_1_DEPENSES_PREVISION!I22)=0,"",ANXE_1_DEPENSES_PREVISION!I22)</f>
        <v/>
      </c>
      <c r="D22" s="33" t="str">
        <f>IF((ANXE_1_DEPENSES_PREVISION!J22)=0,"",ANXE_1_DEPENSES_PREVISION!J22)</f>
        <v/>
      </c>
      <c r="E22" s="33" t="str">
        <f>IF((ANXE_1_DEPENSES_PREVISION!K22)=0,"",ANXE_1_DEPENSES_PREVISION!K22)</f>
        <v/>
      </c>
      <c r="F22" s="33" t="str">
        <f>IF((ANXE_1_DEPENSES_PREVISION!L22)=0,"",ANXE_1_DEPENSES_PREVISION!L22)</f>
        <v/>
      </c>
      <c r="G22" s="32" t="str">
        <f>IF((ANXE_1_DEPENSES_PREVISION!M22)=0,"",ANXE_1_DEPENSES_PREVISION!M22)</f>
        <v/>
      </c>
      <c r="H22" s="33" t="str">
        <f>IF((ANXE_1_DEPENSES_PREVISION!N22)=0,"",ANXE_1_DEPENSES_PREVISION!N22)</f>
        <v/>
      </c>
      <c r="I22" s="33" t="str">
        <f>IF((ANXE_1_DEPENSES_PREVISION!O22)=0,"",ANXE_1_DEPENSES_PREVISION!O22)</f>
        <v/>
      </c>
      <c r="J22" s="32" t="str">
        <f>IF((ANXE_1_DEPENSES_PREVISION!P22)=0,"",ANXE_1_DEPENSES_PREVISION!P22)</f>
        <v/>
      </c>
      <c r="K22" s="33" t="str">
        <f>IF((ANXE_1_DEPENSES_PREVISION!Q22)=0,"",ANXE_1_DEPENSES_PREVISION!Q22)</f>
        <v/>
      </c>
      <c r="L22" s="33" t="str">
        <f>IF((ANXE_1_DEPENSES_PREVISION!R22)=0,"",ANXE_1_DEPENSES_PREVISION!R22)</f>
        <v/>
      </c>
      <c r="M22" s="32" t="str">
        <f>IF((ANXE_1_DEPENSES_PREVISION!S22)=0,"",ANXE_1_DEPENSES_PREVISION!S22)</f>
        <v/>
      </c>
      <c r="N22" s="32" t="str">
        <f>IF((ANXE_1_DEPENSES_PREVISION!T22)=0,"",ANXE_1_DEPENSES_PREVISION!T22)</f>
        <v/>
      </c>
      <c r="O22" s="32" t="str">
        <f>IF((ANXE_1_DEPENSES_PREVISION!U22)=0,"",ANXE_1_DEPENSES_PREVISION!U22)</f>
        <v/>
      </c>
      <c r="P22" s="32" t="str">
        <f>IF((ANXE_1_DEPENSES_PREVISION!V22)=0,"",ANXE_1_DEPENSES_PREVISION!V22)</f>
        <v/>
      </c>
      <c r="Q22" s="33" t="str">
        <f>IF((ANXE_1_DEPENSES_PREVISION!W22)=0,"",ANXE_1_DEPENSES_PREVISION!W22)</f>
        <v/>
      </c>
      <c r="R22" s="9" t="str">
        <f>IF((ANXE_1_DEPENSES_PREVISION!H22)=0,"",ANXE_1_DEPENSES_PREVISION!H22)</f>
        <v/>
      </c>
      <c r="S22" s="9" t="str">
        <f>IF((ANXE_1_DEPENSES_PREVISION!I22)=0,"",ANXE_1_DEPENSES_PREVISION!I22)</f>
        <v/>
      </c>
      <c r="T22" s="9" t="str">
        <f>IF((ANXE_1_DEPENSES_PREVISION!J22)=0,"",ANXE_1_DEPENSES_PREVISION!J22)</f>
        <v/>
      </c>
      <c r="U22" s="9" t="str">
        <f>IF((ANXE_1_DEPENSES_PREVISION!K22)=0,"",ANXE_1_DEPENSES_PREVISION!K22)</f>
        <v/>
      </c>
      <c r="V22" s="9" t="str">
        <f>IF((ANXE_1_DEPENSES_PREVISION!L22)=0,"",ANXE_1_DEPENSES_PREVISION!L22)</f>
        <v/>
      </c>
      <c r="W22" s="94" t="str">
        <f>IF((ANXE_1_DEPENSES_PREVISION!M22)=0,"",ANXE_1_DEPENSES_PREVISION!M22)</f>
        <v/>
      </c>
      <c r="X22" s="9" t="str">
        <f>IF((ANXE_1_DEPENSES_PREVISION!N22)=0,"",ANXE_1_DEPENSES_PREVISION!N22)</f>
        <v/>
      </c>
      <c r="Y22" s="9" t="str">
        <f>IF((ANXE_1_DEPENSES_PREVISION!O22)=0,"",ANXE_1_DEPENSES_PREVISION!O22)</f>
        <v/>
      </c>
      <c r="Z22" s="94" t="str">
        <f>IF((ANXE_1_DEPENSES_PREVISION!P22)=0,"",ANXE_1_DEPENSES_PREVISION!P22)</f>
        <v/>
      </c>
      <c r="AA22" s="9" t="str">
        <f>IF((ANXE_1_DEPENSES_PREVISION!Q22)=0,"",ANXE_1_DEPENSES_PREVISION!Q22)</f>
        <v/>
      </c>
      <c r="AB22" s="9" t="str">
        <f>IF((ANXE_1_DEPENSES_PREVISION!R22)=0,"",ANXE_1_DEPENSES_PREVISION!R22)</f>
        <v/>
      </c>
      <c r="AC22" s="94" t="str">
        <f>IF((ANXE_1_DEPENSES_PREVISION!S22)=0,"",ANXE_1_DEPENSES_PREVISION!S22)</f>
        <v/>
      </c>
      <c r="AD22" s="94" t="str">
        <f>IF((ANXE_1_DEPENSES_PREVISION!T22)=0,"",ANXE_1_DEPENSES_PREVISION!T22)</f>
        <v/>
      </c>
      <c r="AE22" s="94" t="str">
        <f>IF((ANXE_1_DEPENSES_PREVISION!U22)=0,"",ANXE_1_DEPENSES_PREVISION!U22)</f>
        <v/>
      </c>
      <c r="AF22" s="94" t="str">
        <f>IF((ANXE_1_DEPENSES_PREVISION!V22)=0,"",ANXE_1_DEPENSES_PREVISION!V22)</f>
        <v/>
      </c>
      <c r="AG22" s="9" t="str">
        <f>IF((ANXE_1_DEPENSES_PREVISION!W22)=0,"",ANXE_1_DEPENSES_PREVISION!W22)</f>
        <v/>
      </c>
      <c r="AH22" s="36"/>
      <c r="AI22" s="35" t="str">
        <f t="shared" si="3"/>
        <v/>
      </c>
      <c r="AJ22" s="11" t="str">
        <f t="shared" si="0"/>
        <v/>
      </c>
      <c r="AK22" s="37" t="str">
        <f t="shared" si="1"/>
        <v/>
      </c>
      <c r="AL22" s="35" t="str">
        <f t="shared" si="2"/>
        <v/>
      </c>
      <c r="AM22" s="35"/>
      <c r="AN22" s="10"/>
    </row>
    <row r="23" spans="2:40" x14ac:dyDescent="0.3">
      <c r="B23" s="33" t="str">
        <f>IF((ANXE_1_DEPENSES_PREVISION!H23)=0,"",ANXE_1_DEPENSES_PREVISION!H23)</f>
        <v/>
      </c>
      <c r="C23" s="33" t="str">
        <f>IF((ANXE_1_DEPENSES_PREVISION!I23)=0,"",ANXE_1_DEPENSES_PREVISION!I23)</f>
        <v/>
      </c>
      <c r="D23" s="33" t="str">
        <f>IF((ANXE_1_DEPENSES_PREVISION!J23)=0,"",ANXE_1_DEPENSES_PREVISION!J23)</f>
        <v/>
      </c>
      <c r="E23" s="33" t="str">
        <f>IF((ANXE_1_DEPENSES_PREVISION!K23)=0,"",ANXE_1_DEPENSES_PREVISION!K23)</f>
        <v/>
      </c>
      <c r="F23" s="33" t="str">
        <f>IF((ANXE_1_DEPENSES_PREVISION!L23)=0,"",ANXE_1_DEPENSES_PREVISION!L23)</f>
        <v/>
      </c>
      <c r="G23" s="32" t="str">
        <f>IF((ANXE_1_DEPENSES_PREVISION!M23)=0,"",ANXE_1_DEPENSES_PREVISION!M23)</f>
        <v/>
      </c>
      <c r="H23" s="33" t="str">
        <f>IF((ANXE_1_DEPENSES_PREVISION!N23)=0,"",ANXE_1_DEPENSES_PREVISION!N23)</f>
        <v/>
      </c>
      <c r="I23" s="33" t="str">
        <f>IF((ANXE_1_DEPENSES_PREVISION!O23)=0,"",ANXE_1_DEPENSES_PREVISION!O23)</f>
        <v/>
      </c>
      <c r="J23" s="32" t="str">
        <f>IF((ANXE_1_DEPENSES_PREVISION!P23)=0,"",ANXE_1_DEPENSES_PREVISION!P23)</f>
        <v/>
      </c>
      <c r="K23" s="33" t="str">
        <f>IF((ANXE_1_DEPENSES_PREVISION!Q23)=0,"",ANXE_1_DEPENSES_PREVISION!Q23)</f>
        <v/>
      </c>
      <c r="L23" s="33" t="str">
        <f>IF((ANXE_1_DEPENSES_PREVISION!R23)=0,"",ANXE_1_DEPENSES_PREVISION!R23)</f>
        <v/>
      </c>
      <c r="M23" s="32" t="str">
        <f>IF((ANXE_1_DEPENSES_PREVISION!S23)=0,"",ANXE_1_DEPENSES_PREVISION!S23)</f>
        <v/>
      </c>
      <c r="N23" s="32" t="str">
        <f>IF((ANXE_1_DEPENSES_PREVISION!T23)=0,"",ANXE_1_DEPENSES_PREVISION!T23)</f>
        <v/>
      </c>
      <c r="O23" s="32" t="str">
        <f>IF((ANXE_1_DEPENSES_PREVISION!U23)=0,"",ANXE_1_DEPENSES_PREVISION!U23)</f>
        <v/>
      </c>
      <c r="P23" s="32" t="str">
        <f>IF((ANXE_1_DEPENSES_PREVISION!V23)=0,"",ANXE_1_DEPENSES_PREVISION!V23)</f>
        <v/>
      </c>
      <c r="Q23" s="33" t="str">
        <f>IF((ANXE_1_DEPENSES_PREVISION!W23)=0,"",ANXE_1_DEPENSES_PREVISION!W23)</f>
        <v/>
      </c>
      <c r="R23" s="9" t="str">
        <f>IF((ANXE_1_DEPENSES_PREVISION!H23)=0,"",ANXE_1_DEPENSES_PREVISION!H23)</f>
        <v/>
      </c>
      <c r="S23" s="9" t="str">
        <f>IF((ANXE_1_DEPENSES_PREVISION!I23)=0,"",ANXE_1_DEPENSES_PREVISION!I23)</f>
        <v/>
      </c>
      <c r="T23" s="9" t="str">
        <f>IF((ANXE_1_DEPENSES_PREVISION!J23)=0,"",ANXE_1_DEPENSES_PREVISION!J23)</f>
        <v/>
      </c>
      <c r="U23" s="9" t="str">
        <f>IF((ANXE_1_DEPENSES_PREVISION!K23)=0,"",ANXE_1_DEPENSES_PREVISION!K23)</f>
        <v/>
      </c>
      <c r="V23" s="9" t="str">
        <f>IF((ANXE_1_DEPENSES_PREVISION!L23)=0,"",ANXE_1_DEPENSES_PREVISION!L23)</f>
        <v/>
      </c>
      <c r="W23" s="94" t="str">
        <f>IF((ANXE_1_DEPENSES_PREVISION!M23)=0,"",ANXE_1_DEPENSES_PREVISION!M23)</f>
        <v/>
      </c>
      <c r="X23" s="9" t="str">
        <f>IF((ANXE_1_DEPENSES_PREVISION!N23)=0,"",ANXE_1_DEPENSES_PREVISION!N23)</f>
        <v/>
      </c>
      <c r="Y23" s="9" t="str">
        <f>IF((ANXE_1_DEPENSES_PREVISION!O23)=0,"",ANXE_1_DEPENSES_PREVISION!O23)</f>
        <v/>
      </c>
      <c r="Z23" s="94" t="str">
        <f>IF((ANXE_1_DEPENSES_PREVISION!P23)=0,"",ANXE_1_DEPENSES_PREVISION!P23)</f>
        <v/>
      </c>
      <c r="AA23" s="9" t="str">
        <f>IF((ANXE_1_DEPENSES_PREVISION!Q23)=0,"",ANXE_1_DEPENSES_PREVISION!Q23)</f>
        <v/>
      </c>
      <c r="AB23" s="9" t="str">
        <f>IF((ANXE_1_DEPENSES_PREVISION!R23)=0,"",ANXE_1_DEPENSES_PREVISION!R23)</f>
        <v/>
      </c>
      <c r="AC23" s="94" t="str">
        <f>IF((ANXE_1_DEPENSES_PREVISION!S23)=0,"",ANXE_1_DEPENSES_PREVISION!S23)</f>
        <v/>
      </c>
      <c r="AD23" s="94" t="str">
        <f>IF((ANXE_1_DEPENSES_PREVISION!T23)=0,"",ANXE_1_DEPENSES_PREVISION!T23)</f>
        <v/>
      </c>
      <c r="AE23" s="94" t="str">
        <f>IF((ANXE_1_DEPENSES_PREVISION!U23)=0,"",ANXE_1_DEPENSES_PREVISION!U23)</f>
        <v/>
      </c>
      <c r="AF23" s="94" t="str">
        <f>IF((ANXE_1_DEPENSES_PREVISION!V23)=0,"",ANXE_1_DEPENSES_PREVISION!V23)</f>
        <v/>
      </c>
      <c r="AG23" s="9" t="str">
        <f>IF((ANXE_1_DEPENSES_PREVISION!W23)=0,"",ANXE_1_DEPENSES_PREVISION!W23)</f>
        <v/>
      </c>
      <c r="AH23" s="36"/>
      <c r="AI23" s="35" t="str">
        <f t="shared" si="3"/>
        <v/>
      </c>
      <c r="AJ23" s="11" t="str">
        <f t="shared" si="0"/>
        <v/>
      </c>
      <c r="AK23" s="37" t="str">
        <f t="shared" si="1"/>
        <v/>
      </c>
      <c r="AL23" s="35" t="str">
        <f t="shared" si="2"/>
        <v/>
      </c>
      <c r="AM23" s="35"/>
      <c r="AN23" s="10"/>
    </row>
    <row r="24" spans="2:40" x14ac:dyDescent="0.3">
      <c r="B24" s="33" t="str">
        <f>IF((ANXE_1_DEPENSES_PREVISION!H24)=0,"",ANXE_1_DEPENSES_PREVISION!H24)</f>
        <v/>
      </c>
      <c r="C24" s="33" t="str">
        <f>IF((ANXE_1_DEPENSES_PREVISION!I24)=0,"",ANXE_1_DEPENSES_PREVISION!I24)</f>
        <v/>
      </c>
      <c r="D24" s="33" t="str">
        <f>IF((ANXE_1_DEPENSES_PREVISION!J24)=0,"",ANXE_1_DEPENSES_PREVISION!J24)</f>
        <v/>
      </c>
      <c r="E24" s="33" t="str">
        <f>IF((ANXE_1_DEPENSES_PREVISION!K24)=0,"",ANXE_1_DEPENSES_PREVISION!K24)</f>
        <v/>
      </c>
      <c r="F24" s="33" t="str">
        <f>IF((ANXE_1_DEPENSES_PREVISION!L24)=0,"",ANXE_1_DEPENSES_PREVISION!L24)</f>
        <v/>
      </c>
      <c r="G24" s="32" t="str">
        <f>IF((ANXE_1_DEPENSES_PREVISION!M24)=0,"",ANXE_1_DEPENSES_PREVISION!M24)</f>
        <v/>
      </c>
      <c r="H24" s="33" t="str">
        <f>IF((ANXE_1_DEPENSES_PREVISION!N24)=0,"",ANXE_1_DEPENSES_PREVISION!N24)</f>
        <v/>
      </c>
      <c r="I24" s="33" t="str">
        <f>IF((ANXE_1_DEPENSES_PREVISION!O24)=0,"",ANXE_1_DEPENSES_PREVISION!O24)</f>
        <v/>
      </c>
      <c r="J24" s="32" t="str">
        <f>IF((ANXE_1_DEPENSES_PREVISION!P24)=0,"",ANXE_1_DEPENSES_PREVISION!P24)</f>
        <v/>
      </c>
      <c r="K24" s="33" t="str">
        <f>IF((ANXE_1_DEPENSES_PREVISION!Q24)=0,"",ANXE_1_DEPENSES_PREVISION!Q24)</f>
        <v/>
      </c>
      <c r="L24" s="33" t="str">
        <f>IF((ANXE_1_DEPENSES_PREVISION!R24)=0,"",ANXE_1_DEPENSES_PREVISION!R24)</f>
        <v/>
      </c>
      <c r="M24" s="32" t="str">
        <f>IF((ANXE_1_DEPENSES_PREVISION!S24)=0,"",ANXE_1_DEPENSES_PREVISION!S24)</f>
        <v/>
      </c>
      <c r="N24" s="32" t="str">
        <f>IF((ANXE_1_DEPENSES_PREVISION!T24)=0,"",ANXE_1_DEPENSES_PREVISION!T24)</f>
        <v/>
      </c>
      <c r="O24" s="32" t="str">
        <f>IF((ANXE_1_DEPENSES_PREVISION!U24)=0,"",ANXE_1_DEPENSES_PREVISION!U24)</f>
        <v/>
      </c>
      <c r="P24" s="32" t="str">
        <f>IF((ANXE_1_DEPENSES_PREVISION!V24)=0,"",ANXE_1_DEPENSES_PREVISION!V24)</f>
        <v/>
      </c>
      <c r="Q24" s="33" t="str">
        <f>IF((ANXE_1_DEPENSES_PREVISION!W24)=0,"",ANXE_1_DEPENSES_PREVISION!W24)</f>
        <v/>
      </c>
      <c r="R24" s="9" t="str">
        <f>IF((ANXE_1_DEPENSES_PREVISION!H24)=0,"",ANXE_1_DEPENSES_PREVISION!H24)</f>
        <v/>
      </c>
      <c r="S24" s="9" t="str">
        <f>IF((ANXE_1_DEPENSES_PREVISION!I24)=0,"",ANXE_1_DEPENSES_PREVISION!I24)</f>
        <v/>
      </c>
      <c r="T24" s="9" t="str">
        <f>IF((ANXE_1_DEPENSES_PREVISION!J24)=0,"",ANXE_1_DEPENSES_PREVISION!J24)</f>
        <v/>
      </c>
      <c r="U24" s="9" t="str">
        <f>IF((ANXE_1_DEPENSES_PREVISION!K24)=0,"",ANXE_1_DEPENSES_PREVISION!K24)</f>
        <v/>
      </c>
      <c r="V24" s="9" t="str">
        <f>IF((ANXE_1_DEPENSES_PREVISION!L24)=0,"",ANXE_1_DEPENSES_PREVISION!L24)</f>
        <v/>
      </c>
      <c r="W24" s="94" t="str">
        <f>IF((ANXE_1_DEPENSES_PREVISION!M24)=0,"",ANXE_1_DEPENSES_PREVISION!M24)</f>
        <v/>
      </c>
      <c r="X24" s="9" t="str">
        <f>IF((ANXE_1_DEPENSES_PREVISION!N24)=0,"",ANXE_1_DEPENSES_PREVISION!N24)</f>
        <v/>
      </c>
      <c r="Y24" s="9" t="str">
        <f>IF((ANXE_1_DEPENSES_PREVISION!O24)=0,"",ANXE_1_DEPENSES_PREVISION!O24)</f>
        <v/>
      </c>
      <c r="Z24" s="94" t="str">
        <f>IF((ANXE_1_DEPENSES_PREVISION!P24)=0,"",ANXE_1_DEPENSES_PREVISION!P24)</f>
        <v/>
      </c>
      <c r="AA24" s="9" t="str">
        <f>IF((ANXE_1_DEPENSES_PREVISION!Q24)=0,"",ANXE_1_DEPENSES_PREVISION!Q24)</f>
        <v/>
      </c>
      <c r="AB24" s="9" t="str">
        <f>IF((ANXE_1_DEPENSES_PREVISION!R24)=0,"",ANXE_1_DEPENSES_PREVISION!R24)</f>
        <v/>
      </c>
      <c r="AC24" s="94" t="str">
        <f>IF((ANXE_1_DEPENSES_PREVISION!S24)=0,"",ANXE_1_DEPENSES_PREVISION!S24)</f>
        <v/>
      </c>
      <c r="AD24" s="94" t="str">
        <f>IF((ANXE_1_DEPENSES_PREVISION!T24)=0,"",ANXE_1_DEPENSES_PREVISION!T24)</f>
        <v/>
      </c>
      <c r="AE24" s="94" t="str">
        <f>IF((ANXE_1_DEPENSES_PREVISION!U24)=0,"",ANXE_1_DEPENSES_PREVISION!U24)</f>
        <v/>
      </c>
      <c r="AF24" s="94" t="str">
        <f>IF((ANXE_1_DEPENSES_PREVISION!V24)=0,"",ANXE_1_DEPENSES_PREVISION!V24)</f>
        <v/>
      </c>
      <c r="AG24" s="9" t="str">
        <f>IF((ANXE_1_DEPENSES_PREVISION!W24)=0,"",ANXE_1_DEPENSES_PREVISION!W24)</f>
        <v/>
      </c>
      <c r="AH24" s="36"/>
      <c r="AI24" s="35" t="str">
        <f t="shared" si="3"/>
        <v/>
      </c>
      <c r="AJ24" s="11" t="str">
        <f t="shared" si="0"/>
        <v/>
      </c>
      <c r="AK24" s="37" t="str">
        <f t="shared" si="1"/>
        <v/>
      </c>
      <c r="AL24" s="35" t="str">
        <f t="shared" si="2"/>
        <v/>
      </c>
      <c r="AM24" s="35"/>
      <c r="AN24" s="10"/>
    </row>
    <row r="25" spans="2:40" x14ac:dyDescent="0.3">
      <c r="B25" s="33" t="str">
        <f>IF((ANXE_1_DEPENSES_PREVISION!H25)=0,"",ANXE_1_DEPENSES_PREVISION!H25)</f>
        <v/>
      </c>
      <c r="C25" s="33" t="str">
        <f>IF((ANXE_1_DEPENSES_PREVISION!I25)=0,"",ANXE_1_DEPENSES_PREVISION!I25)</f>
        <v/>
      </c>
      <c r="D25" s="33" t="str">
        <f>IF((ANXE_1_DEPENSES_PREVISION!J25)=0,"",ANXE_1_DEPENSES_PREVISION!J25)</f>
        <v/>
      </c>
      <c r="E25" s="33" t="str">
        <f>IF((ANXE_1_DEPENSES_PREVISION!K25)=0,"",ANXE_1_DEPENSES_PREVISION!K25)</f>
        <v/>
      </c>
      <c r="F25" s="33" t="str">
        <f>IF((ANXE_1_DEPENSES_PREVISION!L25)=0,"",ANXE_1_DEPENSES_PREVISION!L25)</f>
        <v/>
      </c>
      <c r="G25" s="32" t="str">
        <f>IF((ANXE_1_DEPENSES_PREVISION!M25)=0,"",ANXE_1_DEPENSES_PREVISION!M25)</f>
        <v/>
      </c>
      <c r="H25" s="33" t="str">
        <f>IF((ANXE_1_DEPENSES_PREVISION!N25)=0,"",ANXE_1_DEPENSES_PREVISION!N25)</f>
        <v/>
      </c>
      <c r="I25" s="33" t="str">
        <f>IF((ANXE_1_DEPENSES_PREVISION!O25)=0,"",ANXE_1_DEPENSES_PREVISION!O25)</f>
        <v/>
      </c>
      <c r="J25" s="32" t="str">
        <f>IF((ANXE_1_DEPENSES_PREVISION!P25)=0,"",ANXE_1_DEPENSES_PREVISION!P25)</f>
        <v/>
      </c>
      <c r="K25" s="33" t="str">
        <f>IF((ANXE_1_DEPENSES_PREVISION!Q25)=0,"",ANXE_1_DEPENSES_PREVISION!Q25)</f>
        <v/>
      </c>
      <c r="L25" s="33" t="str">
        <f>IF((ANXE_1_DEPENSES_PREVISION!R25)=0,"",ANXE_1_DEPENSES_PREVISION!R25)</f>
        <v/>
      </c>
      <c r="M25" s="32" t="str">
        <f>IF((ANXE_1_DEPENSES_PREVISION!S25)=0,"",ANXE_1_DEPENSES_PREVISION!S25)</f>
        <v/>
      </c>
      <c r="N25" s="32" t="str">
        <f>IF((ANXE_1_DEPENSES_PREVISION!T25)=0,"",ANXE_1_DEPENSES_PREVISION!T25)</f>
        <v/>
      </c>
      <c r="O25" s="32" t="str">
        <f>IF((ANXE_1_DEPENSES_PREVISION!U25)=0,"",ANXE_1_DEPENSES_PREVISION!U25)</f>
        <v/>
      </c>
      <c r="P25" s="32" t="str">
        <f>IF((ANXE_1_DEPENSES_PREVISION!V25)=0,"",ANXE_1_DEPENSES_PREVISION!V25)</f>
        <v/>
      </c>
      <c r="Q25" s="33" t="str">
        <f>IF((ANXE_1_DEPENSES_PREVISION!W25)=0,"",ANXE_1_DEPENSES_PREVISION!W25)</f>
        <v/>
      </c>
      <c r="R25" s="9" t="str">
        <f>IF((ANXE_1_DEPENSES_PREVISION!H25)=0,"",ANXE_1_DEPENSES_PREVISION!H25)</f>
        <v/>
      </c>
      <c r="S25" s="9" t="str">
        <f>IF((ANXE_1_DEPENSES_PREVISION!I25)=0,"",ANXE_1_DEPENSES_PREVISION!I25)</f>
        <v/>
      </c>
      <c r="T25" s="9" t="str">
        <f>IF((ANXE_1_DEPENSES_PREVISION!J25)=0,"",ANXE_1_DEPENSES_PREVISION!J25)</f>
        <v/>
      </c>
      <c r="U25" s="9" t="str">
        <f>IF((ANXE_1_DEPENSES_PREVISION!K25)=0,"",ANXE_1_DEPENSES_PREVISION!K25)</f>
        <v/>
      </c>
      <c r="V25" s="9" t="str">
        <f>IF((ANXE_1_DEPENSES_PREVISION!L25)=0,"",ANXE_1_DEPENSES_PREVISION!L25)</f>
        <v/>
      </c>
      <c r="W25" s="94" t="str">
        <f>IF((ANXE_1_DEPENSES_PREVISION!M25)=0,"",ANXE_1_DEPENSES_PREVISION!M25)</f>
        <v/>
      </c>
      <c r="X25" s="9" t="str">
        <f>IF((ANXE_1_DEPENSES_PREVISION!N25)=0,"",ANXE_1_DEPENSES_PREVISION!N25)</f>
        <v/>
      </c>
      <c r="Y25" s="9" t="str">
        <f>IF((ANXE_1_DEPENSES_PREVISION!O25)=0,"",ANXE_1_DEPENSES_PREVISION!O25)</f>
        <v/>
      </c>
      <c r="Z25" s="94" t="str">
        <f>IF((ANXE_1_DEPENSES_PREVISION!P25)=0,"",ANXE_1_DEPENSES_PREVISION!P25)</f>
        <v/>
      </c>
      <c r="AA25" s="9" t="str">
        <f>IF((ANXE_1_DEPENSES_PREVISION!Q25)=0,"",ANXE_1_DEPENSES_PREVISION!Q25)</f>
        <v/>
      </c>
      <c r="AB25" s="9" t="str">
        <f>IF((ANXE_1_DEPENSES_PREVISION!R25)=0,"",ANXE_1_DEPENSES_PREVISION!R25)</f>
        <v/>
      </c>
      <c r="AC25" s="94" t="str">
        <f>IF((ANXE_1_DEPENSES_PREVISION!S25)=0,"",ANXE_1_DEPENSES_PREVISION!S25)</f>
        <v/>
      </c>
      <c r="AD25" s="94" t="str">
        <f>IF((ANXE_1_DEPENSES_PREVISION!T25)=0,"",ANXE_1_DEPENSES_PREVISION!T25)</f>
        <v/>
      </c>
      <c r="AE25" s="94" t="str">
        <f>IF((ANXE_1_DEPENSES_PREVISION!U25)=0,"",ANXE_1_DEPENSES_PREVISION!U25)</f>
        <v/>
      </c>
      <c r="AF25" s="94" t="str">
        <f>IF((ANXE_1_DEPENSES_PREVISION!V25)=0,"",ANXE_1_DEPENSES_PREVISION!V25)</f>
        <v/>
      </c>
      <c r="AG25" s="9" t="str">
        <f>IF((ANXE_1_DEPENSES_PREVISION!W25)=0,"",ANXE_1_DEPENSES_PREVISION!W25)</f>
        <v/>
      </c>
      <c r="AH25" s="36"/>
      <c r="AI25" s="35" t="str">
        <f t="shared" si="3"/>
        <v/>
      </c>
      <c r="AJ25" s="11" t="str">
        <f t="shared" si="0"/>
        <v/>
      </c>
      <c r="AK25" s="37" t="str">
        <f t="shared" si="1"/>
        <v/>
      </c>
      <c r="AL25" s="35" t="str">
        <f t="shared" si="2"/>
        <v/>
      </c>
      <c r="AM25" s="35"/>
      <c r="AN25" s="10"/>
    </row>
    <row r="26" spans="2:40" x14ac:dyDescent="0.3">
      <c r="B26" s="33" t="str">
        <f>IF((ANXE_1_DEPENSES_PREVISION!H26)=0,"",ANXE_1_DEPENSES_PREVISION!H26)</f>
        <v/>
      </c>
      <c r="C26" s="33" t="str">
        <f>IF((ANXE_1_DEPENSES_PREVISION!I26)=0,"",ANXE_1_DEPENSES_PREVISION!I26)</f>
        <v/>
      </c>
      <c r="D26" s="33" t="str">
        <f>IF((ANXE_1_DEPENSES_PREVISION!J26)=0,"",ANXE_1_DEPENSES_PREVISION!J26)</f>
        <v/>
      </c>
      <c r="E26" s="33" t="str">
        <f>IF((ANXE_1_DEPENSES_PREVISION!K26)=0,"",ANXE_1_DEPENSES_PREVISION!K26)</f>
        <v/>
      </c>
      <c r="F26" s="33" t="str">
        <f>IF((ANXE_1_DEPENSES_PREVISION!L26)=0,"",ANXE_1_DEPENSES_PREVISION!L26)</f>
        <v/>
      </c>
      <c r="G26" s="32" t="str">
        <f>IF((ANXE_1_DEPENSES_PREVISION!M26)=0,"",ANXE_1_DEPENSES_PREVISION!M26)</f>
        <v/>
      </c>
      <c r="H26" s="33" t="str">
        <f>IF((ANXE_1_DEPENSES_PREVISION!N26)=0,"",ANXE_1_DEPENSES_PREVISION!N26)</f>
        <v/>
      </c>
      <c r="I26" s="33" t="str">
        <f>IF((ANXE_1_DEPENSES_PREVISION!O26)=0,"",ANXE_1_DEPENSES_PREVISION!O26)</f>
        <v/>
      </c>
      <c r="J26" s="32" t="str">
        <f>IF((ANXE_1_DEPENSES_PREVISION!P26)=0,"",ANXE_1_DEPENSES_PREVISION!P26)</f>
        <v/>
      </c>
      <c r="K26" s="33" t="str">
        <f>IF((ANXE_1_DEPENSES_PREVISION!Q26)=0,"",ANXE_1_DEPENSES_PREVISION!Q26)</f>
        <v/>
      </c>
      <c r="L26" s="33" t="str">
        <f>IF((ANXE_1_DEPENSES_PREVISION!R26)=0,"",ANXE_1_DEPENSES_PREVISION!R26)</f>
        <v/>
      </c>
      <c r="M26" s="32" t="str">
        <f>IF((ANXE_1_DEPENSES_PREVISION!S26)=0,"",ANXE_1_DEPENSES_PREVISION!S26)</f>
        <v/>
      </c>
      <c r="N26" s="32" t="str">
        <f>IF((ANXE_1_DEPENSES_PREVISION!T26)=0,"",ANXE_1_DEPENSES_PREVISION!T26)</f>
        <v/>
      </c>
      <c r="O26" s="32" t="str">
        <f>IF((ANXE_1_DEPENSES_PREVISION!U26)=0,"",ANXE_1_DEPENSES_PREVISION!U26)</f>
        <v/>
      </c>
      <c r="P26" s="32" t="str">
        <f>IF((ANXE_1_DEPENSES_PREVISION!V26)=0,"",ANXE_1_DEPENSES_PREVISION!V26)</f>
        <v/>
      </c>
      <c r="Q26" s="33" t="str">
        <f>IF((ANXE_1_DEPENSES_PREVISION!W26)=0,"",ANXE_1_DEPENSES_PREVISION!W26)</f>
        <v/>
      </c>
      <c r="R26" s="9" t="str">
        <f>IF((ANXE_1_DEPENSES_PREVISION!H26)=0,"",ANXE_1_DEPENSES_PREVISION!H26)</f>
        <v/>
      </c>
      <c r="S26" s="9" t="str">
        <f>IF((ANXE_1_DEPENSES_PREVISION!I26)=0,"",ANXE_1_DEPENSES_PREVISION!I26)</f>
        <v/>
      </c>
      <c r="T26" s="9" t="str">
        <f>IF((ANXE_1_DEPENSES_PREVISION!J26)=0,"",ANXE_1_DEPENSES_PREVISION!J26)</f>
        <v/>
      </c>
      <c r="U26" s="9" t="str">
        <f>IF((ANXE_1_DEPENSES_PREVISION!K26)=0,"",ANXE_1_DEPENSES_PREVISION!K26)</f>
        <v/>
      </c>
      <c r="V26" s="9" t="str">
        <f>IF((ANXE_1_DEPENSES_PREVISION!L26)=0,"",ANXE_1_DEPENSES_PREVISION!L26)</f>
        <v/>
      </c>
      <c r="W26" s="94" t="str">
        <f>IF((ANXE_1_DEPENSES_PREVISION!M26)=0,"",ANXE_1_DEPENSES_PREVISION!M26)</f>
        <v/>
      </c>
      <c r="X26" s="9" t="str">
        <f>IF((ANXE_1_DEPENSES_PREVISION!N26)=0,"",ANXE_1_DEPENSES_PREVISION!N26)</f>
        <v/>
      </c>
      <c r="Y26" s="9" t="str">
        <f>IF((ANXE_1_DEPENSES_PREVISION!O26)=0,"",ANXE_1_DEPENSES_PREVISION!O26)</f>
        <v/>
      </c>
      <c r="Z26" s="94" t="str">
        <f>IF((ANXE_1_DEPENSES_PREVISION!P26)=0,"",ANXE_1_DEPENSES_PREVISION!P26)</f>
        <v/>
      </c>
      <c r="AA26" s="9" t="str">
        <f>IF((ANXE_1_DEPENSES_PREVISION!Q26)=0,"",ANXE_1_DEPENSES_PREVISION!Q26)</f>
        <v/>
      </c>
      <c r="AB26" s="9" t="str">
        <f>IF((ANXE_1_DEPENSES_PREVISION!R26)=0,"",ANXE_1_DEPENSES_PREVISION!R26)</f>
        <v/>
      </c>
      <c r="AC26" s="94" t="str">
        <f>IF((ANXE_1_DEPENSES_PREVISION!S26)=0,"",ANXE_1_DEPENSES_PREVISION!S26)</f>
        <v/>
      </c>
      <c r="AD26" s="94" t="str">
        <f>IF((ANXE_1_DEPENSES_PREVISION!T26)=0,"",ANXE_1_DEPENSES_PREVISION!T26)</f>
        <v/>
      </c>
      <c r="AE26" s="94" t="str">
        <f>IF((ANXE_1_DEPENSES_PREVISION!U26)=0,"",ANXE_1_DEPENSES_PREVISION!U26)</f>
        <v/>
      </c>
      <c r="AF26" s="94" t="str">
        <f>IF((ANXE_1_DEPENSES_PREVISION!V26)=0,"",ANXE_1_DEPENSES_PREVISION!V26)</f>
        <v/>
      </c>
      <c r="AG26" s="9" t="str">
        <f>IF((ANXE_1_DEPENSES_PREVISION!W26)=0,"",ANXE_1_DEPENSES_PREVISION!W26)</f>
        <v/>
      </c>
      <c r="AH26" s="36"/>
      <c r="AI26" s="35" t="str">
        <f t="shared" si="3"/>
        <v/>
      </c>
      <c r="AJ26" s="11" t="str">
        <f t="shared" si="0"/>
        <v/>
      </c>
      <c r="AK26" s="37" t="str">
        <f t="shared" si="1"/>
        <v/>
      </c>
      <c r="AL26" s="35" t="str">
        <f t="shared" si="2"/>
        <v/>
      </c>
      <c r="AM26" s="35"/>
      <c r="AN26" s="10"/>
    </row>
    <row r="27" spans="2:40" x14ac:dyDescent="0.3">
      <c r="B27" s="33" t="str">
        <f>IF((ANXE_1_DEPENSES_PREVISION!H27)=0,"",ANXE_1_DEPENSES_PREVISION!H27)</f>
        <v/>
      </c>
      <c r="C27" s="33" t="str">
        <f>IF((ANXE_1_DEPENSES_PREVISION!I27)=0,"",ANXE_1_DEPENSES_PREVISION!I27)</f>
        <v/>
      </c>
      <c r="D27" s="33" t="str">
        <f>IF((ANXE_1_DEPENSES_PREVISION!J27)=0,"",ANXE_1_DEPENSES_PREVISION!J27)</f>
        <v/>
      </c>
      <c r="E27" s="33" t="str">
        <f>IF((ANXE_1_DEPENSES_PREVISION!K27)=0,"",ANXE_1_DEPENSES_PREVISION!K27)</f>
        <v/>
      </c>
      <c r="F27" s="33" t="str">
        <f>IF((ANXE_1_DEPENSES_PREVISION!L27)=0,"",ANXE_1_DEPENSES_PREVISION!L27)</f>
        <v/>
      </c>
      <c r="G27" s="32" t="str">
        <f>IF((ANXE_1_DEPENSES_PREVISION!M27)=0,"",ANXE_1_DEPENSES_PREVISION!M27)</f>
        <v/>
      </c>
      <c r="H27" s="33" t="str">
        <f>IF((ANXE_1_DEPENSES_PREVISION!N27)=0,"",ANXE_1_DEPENSES_PREVISION!N27)</f>
        <v/>
      </c>
      <c r="I27" s="33" t="str">
        <f>IF((ANXE_1_DEPENSES_PREVISION!O27)=0,"",ANXE_1_DEPENSES_PREVISION!O27)</f>
        <v/>
      </c>
      <c r="J27" s="32" t="str">
        <f>IF((ANXE_1_DEPENSES_PREVISION!P27)=0,"",ANXE_1_DEPENSES_PREVISION!P27)</f>
        <v/>
      </c>
      <c r="K27" s="33" t="str">
        <f>IF((ANXE_1_DEPENSES_PREVISION!Q27)=0,"",ANXE_1_DEPENSES_PREVISION!Q27)</f>
        <v/>
      </c>
      <c r="L27" s="33" t="str">
        <f>IF((ANXE_1_DEPENSES_PREVISION!R27)=0,"",ANXE_1_DEPENSES_PREVISION!R27)</f>
        <v/>
      </c>
      <c r="M27" s="32" t="str">
        <f>IF((ANXE_1_DEPENSES_PREVISION!S27)=0,"",ANXE_1_DEPENSES_PREVISION!S27)</f>
        <v/>
      </c>
      <c r="N27" s="32" t="str">
        <f>IF((ANXE_1_DEPENSES_PREVISION!T27)=0,"",ANXE_1_DEPENSES_PREVISION!T27)</f>
        <v/>
      </c>
      <c r="O27" s="32" t="str">
        <f>IF((ANXE_1_DEPENSES_PREVISION!U27)=0,"",ANXE_1_DEPENSES_PREVISION!U27)</f>
        <v/>
      </c>
      <c r="P27" s="32" t="str">
        <f>IF((ANXE_1_DEPENSES_PREVISION!V27)=0,"",ANXE_1_DEPENSES_PREVISION!V27)</f>
        <v/>
      </c>
      <c r="Q27" s="33" t="str">
        <f>IF((ANXE_1_DEPENSES_PREVISION!W27)=0,"",ANXE_1_DEPENSES_PREVISION!W27)</f>
        <v/>
      </c>
      <c r="R27" s="9" t="str">
        <f>IF((ANXE_1_DEPENSES_PREVISION!H27)=0,"",ANXE_1_DEPENSES_PREVISION!H27)</f>
        <v/>
      </c>
      <c r="S27" s="9" t="str">
        <f>IF((ANXE_1_DEPENSES_PREVISION!I27)=0,"",ANXE_1_DEPENSES_PREVISION!I27)</f>
        <v/>
      </c>
      <c r="T27" s="9" t="str">
        <f>IF((ANXE_1_DEPENSES_PREVISION!J27)=0,"",ANXE_1_DEPENSES_PREVISION!J27)</f>
        <v/>
      </c>
      <c r="U27" s="9" t="str">
        <f>IF((ANXE_1_DEPENSES_PREVISION!K27)=0,"",ANXE_1_DEPENSES_PREVISION!K27)</f>
        <v/>
      </c>
      <c r="V27" s="9" t="str">
        <f>IF((ANXE_1_DEPENSES_PREVISION!L27)=0,"",ANXE_1_DEPENSES_PREVISION!L27)</f>
        <v/>
      </c>
      <c r="W27" s="94" t="str">
        <f>IF((ANXE_1_DEPENSES_PREVISION!M27)=0,"",ANXE_1_DEPENSES_PREVISION!M27)</f>
        <v/>
      </c>
      <c r="X27" s="9" t="str">
        <f>IF((ANXE_1_DEPENSES_PREVISION!N27)=0,"",ANXE_1_DEPENSES_PREVISION!N27)</f>
        <v/>
      </c>
      <c r="Y27" s="9" t="str">
        <f>IF((ANXE_1_DEPENSES_PREVISION!O27)=0,"",ANXE_1_DEPENSES_PREVISION!O27)</f>
        <v/>
      </c>
      <c r="Z27" s="94" t="str">
        <f>IF((ANXE_1_DEPENSES_PREVISION!P27)=0,"",ANXE_1_DEPENSES_PREVISION!P27)</f>
        <v/>
      </c>
      <c r="AA27" s="9" t="str">
        <f>IF((ANXE_1_DEPENSES_PREVISION!Q27)=0,"",ANXE_1_DEPENSES_PREVISION!Q27)</f>
        <v/>
      </c>
      <c r="AB27" s="9" t="str">
        <f>IF((ANXE_1_DEPENSES_PREVISION!R27)=0,"",ANXE_1_DEPENSES_PREVISION!R27)</f>
        <v/>
      </c>
      <c r="AC27" s="94" t="str">
        <f>IF((ANXE_1_DEPENSES_PREVISION!S27)=0,"",ANXE_1_DEPENSES_PREVISION!S27)</f>
        <v/>
      </c>
      <c r="AD27" s="94" t="str">
        <f>IF((ANXE_1_DEPENSES_PREVISION!T27)=0,"",ANXE_1_DEPENSES_PREVISION!T27)</f>
        <v/>
      </c>
      <c r="AE27" s="94" t="str">
        <f>IF((ANXE_1_DEPENSES_PREVISION!U27)=0,"",ANXE_1_DEPENSES_PREVISION!U27)</f>
        <v/>
      </c>
      <c r="AF27" s="94" t="str">
        <f>IF((ANXE_1_DEPENSES_PREVISION!V27)=0,"",ANXE_1_DEPENSES_PREVISION!V27)</f>
        <v/>
      </c>
      <c r="AG27" s="9" t="str">
        <f>IF((ANXE_1_DEPENSES_PREVISION!W27)=0,"",ANXE_1_DEPENSES_PREVISION!W27)</f>
        <v/>
      </c>
      <c r="AH27" s="36"/>
      <c r="AI27" s="35" t="str">
        <f t="shared" si="3"/>
        <v/>
      </c>
      <c r="AJ27" s="11" t="str">
        <f t="shared" si="0"/>
        <v/>
      </c>
      <c r="AK27" s="37" t="str">
        <f t="shared" si="1"/>
        <v/>
      </c>
      <c r="AL27" s="35" t="str">
        <f t="shared" si="2"/>
        <v/>
      </c>
      <c r="AM27" s="35"/>
      <c r="AN27" s="10"/>
    </row>
    <row r="28" spans="2:40" x14ac:dyDescent="0.3">
      <c r="B28" s="33" t="str">
        <f>IF((ANXE_1_DEPENSES_PREVISION!H28)=0,"",ANXE_1_DEPENSES_PREVISION!H28)</f>
        <v/>
      </c>
      <c r="C28" s="33" t="str">
        <f>IF((ANXE_1_DEPENSES_PREVISION!I28)=0,"",ANXE_1_DEPENSES_PREVISION!I28)</f>
        <v/>
      </c>
      <c r="D28" s="33" t="str">
        <f>IF((ANXE_1_DEPENSES_PREVISION!J28)=0,"",ANXE_1_DEPENSES_PREVISION!J28)</f>
        <v/>
      </c>
      <c r="E28" s="33" t="str">
        <f>IF((ANXE_1_DEPENSES_PREVISION!K28)=0,"",ANXE_1_DEPENSES_PREVISION!K28)</f>
        <v/>
      </c>
      <c r="F28" s="33" t="str">
        <f>IF((ANXE_1_DEPENSES_PREVISION!L28)=0,"",ANXE_1_DEPENSES_PREVISION!L28)</f>
        <v/>
      </c>
      <c r="G28" s="32" t="str">
        <f>IF((ANXE_1_DEPENSES_PREVISION!M28)=0,"",ANXE_1_DEPENSES_PREVISION!M28)</f>
        <v/>
      </c>
      <c r="H28" s="33" t="str">
        <f>IF((ANXE_1_DEPENSES_PREVISION!N28)=0,"",ANXE_1_DEPENSES_PREVISION!N28)</f>
        <v/>
      </c>
      <c r="I28" s="33" t="str">
        <f>IF((ANXE_1_DEPENSES_PREVISION!O28)=0,"",ANXE_1_DEPENSES_PREVISION!O28)</f>
        <v/>
      </c>
      <c r="J28" s="32" t="str">
        <f>IF((ANXE_1_DEPENSES_PREVISION!P28)=0,"",ANXE_1_DEPENSES_PREVISION!P28)</f>
        <v/>
      </c>
      <c r="K28" s="33" t="str">
        <f>IF((ANXE_1_DEPENSES_PREVISION!Q28)=0,"",ANXE_1_DEPENSES_PREVISION!Q28)</f>
        <v/>
      </c>
      <c r="L28" s="33" t="str">
        <f>IF((ANXE_1_DEPENSES_PREVISION!R28)=0,"",ANXE_1_DEPENSES_PREVISION!R28)</f>
        <v/>
      </c>
      <c r="M28" s="32" t="str">
        <f>IF((ANXE_1_DEPENSES_PREVISION!S28)=0,"",ANXE_1_DEPENSES_PREVISION!S28)</f>
        <v/>
      </c>
      <c r="N28" s="32" t="str">
        <f>IF((ANXE_1_DEPENSES_PREVISION!T28)=0,"",ANXE_1_DEPENSES_PREVISION!T28)</f>
        <v/>
      </c>
      <c r="O28" s="32" t="str">
        <f>IF((ANXE_1_DEPENSES_PREVISION!U28)=0,"",ANXE_1_DEPENSES_PREVISION!U28)</f>
        <v/>
      </c>
      <c r="P28" s="32" t="str">
        <f>IF((ANXE_1_DEPENSES_PREVISION!V28)=0,"",ANXE_1_DEPENSES_PREVISION!V28)</f>
        <v/>
      </c>
      <c r="Q28" s="33" t="str">
        <f>IF((ANXE_1_DEPENSES_PREVISION!W28)=0,"",ANXE_1_DEPENSES_PREVISION!W28)</f>
        <v/>
      </c>
      <c r="R28" s="9" t="str">
        <f>IF((ANXE_1_DEPENSES_PREVISION!H28)=0,"",ANXE_1_DEPENSES_PREVISION!H28)</f>
        <v/>
      </c>
      <c r="S28" s="9" t="str">
        <f>IF((ANXE_1_DEPENSES_PREVISION!I28)=0,"",ANXE_1_DEPENSES_PREVISION!I28)</f>
        <v/>
      </c>
      <c r="T28" s="9" t="str">
        <f>IF((ANXE_1_DEPENSES_PREVISION!J28)=0,"",ANXE_1_DEPENSES_PREVISION!J28)</f>
        <v/>
      </c>
      <c r="U28" s="9" t="str">
        <f>IF((ANXE_1_DEPENSES_PREVISION!K28)=0,"",ANXE_1_DEPENSES_PREVISION!K28)</f>
        <v/>
      </c>
      <c r="V28" s="9" t="str">
        <f>IF((ANXE_1_DEPENSES_PREVISION!L28)=0,"",ANXE_1_DEPENSES_PREVISION!L28)</f>
        <v/>
      </c>
      <c r="W28" s="94" t="str">
        <f>IF((ANXE_1_DEPENSES_PREVISION!M28)=0,"",ANXE_1_DEPENSES_PREVISION!M28)</f>
        <v/>
      </c>
      <c r="X28" s="9" t="str">
        <f>IF((ANXE_1_DEPENSES_PREVISION!N28)=0,"",ANXE_1_DEPENSES_PREVISION!N28)</f>
        <v/>
      </c>
      <c r="Y28" s="9" t="str">
        <f>IF((ANXE_1_DEPENSES_PREVISION!O28)=0,"",ANXE_1_DEPENSES_PREVISION!O28)</f>
        <v/>
      </c>
      <c r="Z28" s="94" t="str">
        <f>IF((ANXE_1_DEPENSES_PREVISION!P28)=0,"",ANXE_1_DEPENSES_PREVISION!P28)</f>
        <v/>
      </c>
      <c r="AA28" s="9" t="str">
        <f>IF((ANXE_1_DEPENSES_PREVISION!Q28)=0,"",ANXE_1_DEPENSES_PREVISION!Q28)</f>
        <v/>
      </c>
      <c r="AB28" s="9" t="str">
        <f>IF((ANXE_1_DEPENSES_PREVISION!R28)=0,"",ANXE_1_DEPENSES_PREVISION!R28)</f>
        <v/>
      </c>
      <c r="AC28" s="94" t="str">
        <f>IF((ANXE_1_DEPENSES_PREVISION!S28)=0,"",ANXE_1_DEPENSES_PREVISION!S28)</f>
        <v/>
      </c>
      <c r="AD28" s="94" t="str">
        <f>IF((ANXE_1_DEPENSES_PREVISION!T28)=0,"",ANXE_1_DEPENSES_PREVISION!T28)</f>
        <v/>
      </c>
      <c r="AE28" s="94" t="str">
        <f>IF((ANXE_1_DEPENSES_PREVISION!U28)=0,"",ANXE_1_DEPENSES_PREVISION!U28)</f>
        <v/>
      </c>
      <c r="AF28" s="94" t="str">
        <f>IF((ANXE_1_DEPENSES_PREVISION!V28)=0,"",ANXE_1_DEPENSES_PREVISION!V28)</f>
        <v/>
      </c>
      <c r="AG28" s="9" t="str">
        <f>IF((ANXE_1_DEPENSES_PREVISION!W28)=0,"",ANXE_1_DEPENSES_PREVISION!W28)</f>
        <v/>
      </c>
      <c r="AH28" s="36"/>
      <c r="AI28" s="35" t="str">
        <f t="shared" si="3"/>
        <v/>
      </c>
      <c r="AJ28" s="11" t="str">
        <f t="shared" si="0"/>
        <v/>
      </c>
      <c r="AK28" s="37" t="str">
        <f t="shared" si="1"/>
        <v/>
      </c>
      <c r="AL28" s="35" t="str">
        <f t="shared" si="2"/>
        <v/>
      </c>
      <c r="AM28" s="35"/>
      <c r="AN28" s="10"/>
    </row>
    <row r="29" spans="2:40" x14ac:dyDescent="0.3">
      <c r="B29" s="33" t="str">
        <f>IF((ANXE_1_DEPENSES_PREVISION!H29)=0,"",ANXE_1_DEPENSES_PREVISION!H29)</f>
        <v/>
      </c>
      <c r="C29" s="33" t="str">
        <f>IF((ANXE_1_DEPENSES_PREVISION!I29)=0,"",ANXE_1_DEPENSES_PREVISION!I29)</f>
        <v/>
      </c>
      <c r="D29" s="33" t="str">
        <f>IF((ANXE_1_DEPENSES_PREVISION!J29)=0,"",ANXE_1_DEPENSES_PREVISION!J29)</f>
        <v/>
      </c>
      <c r="E29" s="33" t="str">
        <f>IF((ANXE_1_DEPENSES_PREVISION!K29)=0,"",ANXE_1_DEPENSES_PREVISION!K29)</f>
        <v/>
      </c>
      <c r="F29" s="33" t="str">
        <f>IF((ANXE_1_DEPENSES_PREVISION!L29)=0,"",ANXE_1_DEPENSES_PREVISION!L29)</f>
        <v/>
      </c>
      <c r="G29" s="32" t="str">
        <f>IF((ANXE_1_DEPENSES_PREVISION!M29)=0,"",ANXE_1_DEPENSES_PREVISION!M29)</f>
        <v/>
      </c>
      <c r="H29" s="33" t="str">
        <f>IF((ANXE_1_DEPENSES_PREVISION!N29)=0,"",ANXE_1_DEPENSES_PREVISION!N29)</f>
        <v/>
      </c>
      <c r="I29" s="33" t="str">
        <f>IF((ANXE_1_DEPENSES_PREVISION!O29)=0,"",ANXE_1_DEPENSES_PREVISION!O29)</f>
        <v/>
      </c>
      <c r="J29" s="32" t="str">
        <f>IF((ANXE_1_DEPENSES_PREVISION!P29)=0,"",ANXE_1_DEPENSES_PREVISION!P29)</f>
        <v/>
      </c>
      <c r="K29" s="33" t="str">
        <f>IF((ANXE_1_DEPENSES_PREVISION!Q29)=0,"",ANXE_1_DEPENSES_PREVISION!Q29)</f>
        <v/>
      </c>
      <c r="L29" s="33" t="str">
        <f>IF((ANXE_1_DEPENSES_PREVISION!R29)=0,"",ANXE_1_DEPENSES_PREVISION!R29)</f>
        <v/>
      </c>
      <c r="M29" s="32" t="str">
        <f>IF((ANXE_1_DEPENSES_PREVISION!S29)=0,"",ANXE_1_DEPENSES_PREVISION!S29)</f>
        <v/>
      </c>
      <c r="N29" s="32" t="str">
        <f>IF((ANXE_1_DEPENSES_PREVISION!T29)=0,"",ANXE_1_DEPENSES_PREVISION!T29)</f>
        <v/>
      </c>
      <c r="O29" s="32" t="str">
        <f>IF((ANXE_1_DEPENSES_PREVISION!U29)=0,"",ANXE_1_DEPENSES_PREVISION!U29)</f>
        <v/>
      </c>
      <c r="P29" s="32" t="str">
        <f>IF((ANXE_1_DEPENSES_PREVISION!V29)=0,"",ANXE_1_DEPENSES_PREVISION!V29)</f>
        <v/>
      </c>
      <c r="Q29" s="33" t="str">
        <f>IF((ANXE_1_DEPENSES_PREVISION!W29)=0,"",ANXE_1_DEPENSES_PREVISION!W29)</f>
        <v/>
      </c>
      <c r="R29" s="9" t="str">
        <f>IF((ANXE_1_DEPENSES_PREVISION!H29)=0,"",ANXE_1_DEPENSES_PREVISION!H29)</f>
        <v/>
      </c>
      <c r="S29" s="9" t="str">
        <f>IF((ANXE_1_DEPENSES_PREVISION!I29)=0,"",ANXE_1_DEPENSES_PREVISION!I29)</f>
        <v/>
      </c>
      <c r="T29" s="9" t="str">
        <f>IF((ANXE_1_DEPENSES_PREVISION!J29)=0,"",ANXE_1_DEPENSES_PREVISION!J29)</f>
        <v/>
      </c>
      <c r="U29" s="9" t="str">
        <f>IF((ANXE_1_DEPENSES_PREVISION!K29)=0,"",ANXE_1_DEPENSES_PREVISION!K29)</f>
        <v/>
      </c>
      <c r="V29" s="9" t="str">
        <f>IF((ANXE_1_DEPENSES_PREVISION!L29)=0,"",ANXE_1_DEPENSES_PREVISION!L29)</f>
        <v/>
      </c>
      <c r="W29" s="94" t="str">
        <f>IF((ANXE_1_DEPENSES_PREVISION!M29)=0,"",ANXE_1_DEPENSES_PREVISION!M29)</f>
        <v/>
      </c>
      <c r="X29" s="9" t="str">
        <f>IF((ANXE_1_DEPENSES_PREVISION!N29)=0,"",ANXE_1_DEPENSES_PREVISION!N29)</f>
        <v/>
      </c>
      <c r="Y29" s="9" t="str">
        <f>IF((ANXE_1_DEPENSES_PREVISION!O29)=0,"",ANXE_1_DEPENSES_PREVISION!O29)</f>
        <v/>
      </c>
      <c r="Z29" s="94" t="str">
        <f>IF((ANXE_1_DEPENSES_PREVISION!P29)=0,"",ANXE_1_DEPENSES_PREVISION!P29)</f>
        <v/>
      </c>
      <c r="AA29" s="9" t="str">
        <f>IF((ANXE_1_DEPENSES_PREVISION!Q29)=0,"",ANXE_1_DEPENSES_PREVISION!Q29)</f>
        <v/>
      </c>
      <c r="AB29" s="9" t="str">
        <f>IF((ANXE_1_DEPENSES_PREVISION!R29)=0,"",ANXE_1_DEPENSES_PREVISION!R29)</f>
        <v/>
      </c>
      <c r="AC29" s="94" t="str">
        <f>IF((ANXE_1_DEPENSES_PREVISION!S29)=0,"",ANXE_1_DEPENSES_PREVISION!S29)</f>
        <v/>
      </c>
      <c r="AD29" s="94" t="str">
        <f>IF((ANXE_1_DEPENSES_PREVISION!T29)=0,"",ANXE_1_DEPENSES_PREVISION!T29)</f>
        <v/>
      </c>
      <c r="AE29" s="94" t="str">
        <f>IF((ANXE_1_DEPENSES_PREVISION!U29)=0,"",ANXE_1_DEPENSES_PREVISION!U29)</f>
        <v/>
      </c>
      <c r="AF29" s="94" t="str">
        <f>IF((ANXE_1_DEPENSES_PREVISION!V29)=0,"",ANXE_1_DEPENSES_PREVISION!V29)</f>
        <v/>
      </c>
      <c r="AG29" s="9" t="str">
        <f>IF((ANXE_1_DEPENSES_PREVISION!W29)=0,"",ANXE_1_DEPENSES_PREVISION!W29)</f>
        <v/>
      </c>
      <c r="AH29" s="36"/>
      <c r="AI29" s="35" t="str">
        <f t="shared" si="3"/>
        <v/>
      </c>
      <c r="AJ29" s="11" t="str">
        <f t="shared" si="0"/>
        <v/>
      </c>
      <c r="AK29" s="37" t="str">
        <f t="shared" si="1"/>
        <v/>
      </c>
      <c r="AL29" s="35" t="str">
        <f t="shared" si="2"/>
        <v/>
      </c>
      <c r="AM29" s="35"/>
      <c r="AN29" s="10"/>
    </row>
    <row r="30" spans="2:40" x14ac:dyDescent="0.3">
      <c r="B30" s="33" t="str">
        <f>IF((ANXE_1_DEPENSES_PREVISION!H30)=0,"",ANXE_1_DEPENSES_PREVISION!H30)</f>
        <v/>
      </c>
      <c r="C30" s="33" t="str">
        <f>IF((ANXE_1_DEPENSES_PREVISION!I30)=0,"",ANXE_1_DEPENSES_PREVISION!I30)</f>
        <v/>
      </c>
      <c r="D30" s="33" t="str">
        <f>IF((ANXE_1_DEPENSES_PREVISION!J30)=0,"",ANXE_1_DEPENSES_PREVISION!J30)</f>
        <v/>
      </c>
      <c r="E30" s="33" t="str">
        <f>IF((ANXE_1_DEPENSES_PREVISION!K30)=0,"",ANXE_1_DEPENSES_PREVISION!K30)</f>
        <v/>
      </c>
      <c r="F30" s="33" t="str">
        <f>IF((ANXE_1_DEPENSES_PREVISION!L30)=0,"",ANXE_1_DEPENSES_PREVISION!L30)</f>
        <v/>
      </c>
      <c r="G30" s="32" t="str">
        <f>IF((ANXE_1_DEPENSES_PREVISION!M30)=0,"",ANXE_1_DEPENSES_PREVISION!M30)</f>
        <v/>
      </c>
      <c r="H30" s="33" t="str">
        <f>IF((ANXE_1_DEPENSES_PREVISION!N30)=0,"",ANXE_1_DEPENSES_PREVISION!N30)</f>
        <v/>
      </c>
      <c r="I30" s="33" t="str">
        <f>IF((ANXE_1_DEPENSES_PREVISION!O30)=0,"",ANXE_1_DEPENSES_PREVISION!O30)</f>
        <v/>
      </c>
      <c r="J30" s="32" t="str">
        <f>IF((ANXE_1_DEPENSES_PREVISION!P30)=0,"",ANXE_1_DEPENSES_PREVISION!P30)</f>
        <v/>
      </c>
      <c r="K30" s="33" t="str">
        <f>IF((ANXE_1_DEPENSES_PREVISION!Q30)=0,"",ANXE_1_DEPENSES_PREVISION!Q30)</f>
        <v/>
      </c>
      <c r="L30" s="33" t="str">
        <f>IF((ANXE_1_DEPENSES_PREVISION!R30)=0,"",ANXE_1_DEPENSES_PREVISION!R30)</f>
        <v/>
      </c>
      <c r="M30" s="32" t="str">
        <f>IF((ANXE_1_DEPENSES_PREVISION!S30)=0,"",ANXE_1_DEPENSES_PREVISION!S30)</f>
        <v/>
      </c>
      <c r="N30" s="32" t="str">
        <f>IF((ANXE_1_DEPENSES_PREVISION!T30)=0,"",ANXE_1_DEPENSES_PREVISION!T30)</f>
        <v/>
      </c>
      <c r="O30" s="32" t="str">
        <f>IF((ANXE_1_DEPENSES_PREVISION!U30)=0,"",ANXE_1_DEPENSES_PREVISION!U30)</f>
        <v/>
      </c>
      <c r="P30" s="32" t="str">
        <f>IF((ANXE_1_DEPENSES_PREVISION!V30)=0,"",ANXE_1_DEPENSES_PREVISION!V30)</f>
        <v/>
      </c>
      <c r="Q30" s="33" t="str">
        <f>IF((ANXE_1_DEPENSES_PREVISION!W30)=0,"",ANXE_1_DEPENSES_PREVISION!W30)</f>
        <v/>
      </c>
      <c r="R30" s="9" t="str">
        <f>IF((ANXE_1_DEPENSES_PREVISION!H30)=0,"",ANXE_1_DEPENSES_PREVISION!H30)</f>
        <v/>
      </c>
      <c r="S30" s="9" t="str">
        <f>IF((ANXE_1_DEPENSES_PREVISION!I30)=0,"",ANXE_1_DEPENSES_PREVISION!I30)</f>
        <v/>
      </c>
      <c r="T30" s="9" t="str">
        <f>IF((ANXE_1_DEPENSES_PREVISION!J30)=0,"",ANXE_1_DEPENSES_PREVISION!J30)</f>
        <v/>
      </c>
      <c r="U30" s="9" t="str">
        <f>IF((ANXE_1_DEPENSES_PREVISION!K30)=0,"",ANXE_1_DEPENSES_PREVISION!K30)</f>
        <v/>
      </c>
      <c r="V30" s="9" t="str">
        <f>IF((ANXE_1_DEPENSES_PREVISION!L30)=0,"",ANXE_1_DEPENSES_PREVISION!L30)</f>
        <v/>
      </c>
      <c r="W30" s="94" t="str">
        <f>IF((ANXE_1_DEPENSES_PREVISION!M30)=0,"",ANXE_1_DEPENSES_PREVISION!M30)</f>
        <v/>
      </c>
      <c r="X30" s="9" t="str">
        <f>IF((ANXE_1_DEPENSES_PREVISION!N30)=0,"",ANXE_1_DEPENSES_PREVISION!N30)</f>
        <v/>
      </c>
      <c r="Y30" s="9" t="str">
        <f>IF((ANXE_1_DEPENSES_PREVISION!O30)=0,"",ANXE_1_DEPENSES_PREVISION!O30)</f>
        <v/>
      </c>
      <c r="Z30" s="94" t="str">
        <f>IF((ANXE_1_DEPENSES_PREVISION!P30)=0,"",ANXE_1_DEPENSES_PREVISION!P30)</f>
        <v/>
      </c>
      <c r="AA30" s="9" t="str">
        <f>IF((ANXE_1_DEPENSES_PREVISION!Q30)=0,"",ANXE_1_DEPENSES_PREVISION!Q30)</f>
        <v/>
      </c>
      <c r="AB30" s="9" t="str">
        <f>IF((ANXE_1_DEPENSES_PREVISION!R30)=0,"",ANXE_1_DEPENSES_PREVISION!R30)</f>
        <v/>
      </c>
      <c r="AC30" s="94" t="str">
        <f>IF((ANXE_1_DEPENSES_PREVISION!S30)=0,"",ANXE_1_DEPENSES_PREVISION!S30)</f>
        <v/>
      </c>
      <c r="AD30" s="94" t="str">
        <f>IF((ANXE_1_DEPENSES_PREVISION!T30)=0,"",ANXE_1_DEPENSES_PREVISION!T30)</f>
        <v/>
      </c>
      <c r="AE30" s="94" t="str">
        <f>IF((ANXE_1_DEPENSES_PREVISION!U30)=0,"",ANXE_1_DEPENSES_PREVISION!U30)</f>
        <v/>
      </c>
      <c r="AF30" s="94" t="str">
        <f>IF((ANXE_1_DEPENSES_PREVISION!V30)=0,"",ANXE_1_DEPENSES_PREVISION!V30)</f>
        <v/>
      </c>
      <c r="AG30" s="9" t="str">
        <f>IF((ANXE_1_DEPENSES_PREVISION!W30)=0,"",ANXE_1_DEPENSES_PREVISION!W30)</f>
        <v/>
      </c>
      <c r="AH30" s="36"/>
      <c r="AI30" s="35" t="str">
        <f t="shared" si="3"/>
        <v/>
      </c>
      <c r="AJ30" s="11" t="str">
        <f t="shared" si="0"/>
        <v/>
      </c>
      <c r="AK30" s="37" t="str">
        <f t="shared" si="1"/>
        <v/>
      </c>
      <c r="AL30" s="35" t="str">
        <f t="shared" si="2"/>
        <v/>
      </c>
      <c r="AM30" s="35"/>
      <c r="AN30" s="10"/>
    </row>
    <row r="31" spans="2:40" x14ac:dyDescent="0.3">
      <c r="B31" s="33" t="str">
        <f>IF((ANXE_1_DEPENSES_PREVISION!H31)=0,"",ANXE_1_DEPENSES_PREVISION!H31)</f>
        <v/>
      </c>
      <c r="C31" s="33" t="str">
        <f>IF((ANXE_1_DEPENSES_PREVISION!I31)=0,"",ANXE_1_DEPENSES_PREVISION!I31)</f>
        <v/>
      </c>
      <c r="D31" s="33" t="str">
        <f>IF((ANXE_1_DEPENSES_PREVISION!J31)=0,"",ANXE_1_DEPENSES_PREVISION!J31)</f>
        <v/>
      </c>
      <c r="E31" s="33" t="str">
        <f>IF((ANXE_1_DEPENSES_PREVISION!K31)=0,"",ANXE_1_DEPENSES_PREVISION!K31)</f>
        <v/>
      </c>
      <c r="F31" s="33" t="str">
        <f>IF((ANXE_1_DEPENSES_PREVISION!L31)=0,"",ANXE_1_DEPENSES_PREVISION!L31)</f>
        <v/>
      </c>
      <c r="G31" s="32" t="str">
        <f>IF((ANXE_1_DEPENSES_PREVISION!M31)=0,"",ANXE_1_DEPENSES_PREVISION!M31)</f>
        <v/>
      </c>
      <c r="H31" s="33" t="str">
        <f>IF((ANXE_1_DEPENSES_PREVISION!N31)=0,"",ANXE_1_DEPENSES_PREVISION!N31)</f>
        <v/>
      </c>
      <c r="I31" s="33" t="str">
        <f>IF((ANXE_1_DEPENSES_PREVISION!O31)=0,"",ANXE_1_DEPENSES_PREVISION!O31)</f>
        <v/>
      </c>
      <c r="J31" s="32" t="str">
        <f>IF((ANXE_1_DEPENSES_PREVISION!P31)=0,"",ANXE_1_DEPENSES_PREVISION!P31)</f>
        <v/>
      </c>
      <c r="K31" s="33" t="str">
        <f>IF((ANXE_1_DEPENSES_PREVISION!Q31)=0,"",ANXE_1_DEPENSES_PREVISION!Q31)</f>
        <v/>
      </c>
      <c r="L31" s="33" t="str">
        <f>IF((ANXE_1_DEPENSES_PREVISION!R31)=0,"",ANXE_1_DEPENSES_PREVISION!R31)</f>
        <v/>
      </c>
      <c r="M31" s="32" t="str">
        <f>IF((ANXE_1_DEPENSES_PREVISION!S31)=0,"",ANXE_1_DEPENSES_PREVISION!S31)</f>
        <v/>
      </c>
      <c r="N31" s="32" t="str">
        <f>IF((ANXE_1_DEPENSES_PREVISION!T31)=0,"",ANXE_1_DEPENSES_PREVISION!T31)</f>
        <v/>
      </c>
      <c r="O31" s="32" t="str">
        <f>IF((ANXE_1_DEPENSES_PREVISION!U31)=0,"",ANXE_1_DEPENSES_PREVISION!U31)</f>
        <v/>
      </c>
      <c r="P31" s="32" t="str">
        <f>IF((ANXE_1_DEPENSES_PREVISION!V31)=0,"",ANXE_1_DEPENSES_PREVISION!V31)</f>
        <v/>
      </c>
      <c r="Q31" s="33" t="str">
        <f>IF((ANXE_1_DEPENSES_PREVISION!W31)=0,"",ANXE_1_DEPENSES_PREVISION!W31)</f>
        <v/>
      </c>
      <c r="R31" s="9" t="str">
        <f>IF((ANXE_1_DEPENSES_PREVISION!H31)=0,"",ANXE_1_DEPENSES_PREVISION!H31)</f>
        <v/>
      </c>
      <c r="S31" s="9" t="str">
        <f>IF((ANXE_1_DEPENSES_PREVISION!I31)=0,"",ANXE_1_DEPENSES_PREVISION!I31)</f>
        <v/>
      </c>
      <c r="T31" s="9" t="str">
        <f>IF((ANXE_1_DEPENSES_PREVISION!J31)=0,"",ANXE_1_DEPENSES_PREVISION!J31)</f>
        <v/>
      </c>
      <c r="U31" s="9" t="str">
        <f>IF((ANXE_1_DEPENSES_PREVISION!K31)=0,"",ANXE_1_DEPENSES_PREVISION!K31)</f>
        <v/>
      </c>
      <c r="V31" s="9" t="str">
        <f>IF((ANXE_1_DEPENSES_PREVISION!L31)=0,"",ANXE_1_DEPENSES_PREVISION!L31)</f>
        <v/>
      </c>
      <c r="W31" s="94" t="str">
        <f>IF((ANXE_1_DEPENSES_PREVISION!M31)=0,"",ANXE_1_DEPENSES_PREVISION!M31)</f>
        <v/>
      </c>
      <c r="X31" s="9" t="str">
        <f>IF((ANXE_1_DEPENSES_PREVISION!N31)=0,"",ANXE_1_DEPENSES_PREVISION!N31)</f>
        <v/>
      </c>
      <c r="Y31" s="9" t="str">
        <f>IF((ANXE_1_DEPENSES_PREVISION!O31)=0,"",ANXE_1_DEPENSES_PREVISION!O31)</f>
        <v/>
      </c>
      <c r="Z31" s="94" t="str">
        <f>IF((ANXE_1_DEPENSES_PREVISION!P31)=0,"",ANXE_1_DEPENSES_PREVISION!P31)</f>
        <v/>
      </c>
      <c r="AA31" s="9" t="str">
        <f>IF((ANXE_1_DEPENSES_PREVISION!Q31)=0,"",ANXE_1_DEPENSES_PREVISION!Q31)</f>
        <v/>
      </c>
      <c r="AB31" s="9" t="str">
        <f>IF((ANXE_1_DEPENSES_PREVISION!R31)=0,"",ANXE_1_DEPENSES_PREVISION!R31)</f>
        <v/>
      </c>
      <c r="AC31" s="94" t="str">
        <f>IF((ANXE_1_DEPENSES_PREVISION!S31)=0,"",ANXE_1_DEPENSES_PREVISION!S31)</f>
        <v/>
      </c>
      <c r="AD31" s="94" t="str">
        <f>IF((ANXE_1_DEPENSES_PREVISION!T31)=0,"",ANXE_1_DEPENSES_PREVISION!T31)</f>
        <v/>
      </c>
      <c r="AE31" s="94" t="str">
        <f>IF((ANXE_1_DEPENSES_PREVISION!U31)=0,"",ANXE_1_DEPENSES_PREVISION!U31)</f>
        <v/>
      </c>
      <c r="AF31" s="94" t="str">
        <f>IF((ANXE_1_DEPENSES_PREVISION!V31)=0,"",ANXE_1_DEPENSES_PREVISION!V31)</f>
        <v/>
      </c>
      <c r="AG31" s="9" t="str">
        <f>IF((ANXE_1_DEPENSES_PREVISION!W31)=0,"",ANXE_1_DEPENSES_PREVISION!W31)</f>
        <v/>
      </c>
      <c r="AH31" s="36"/>
      <c r="AI31" s="35" t="str">
        <f t="shared" si="3"/>
        <v/>
      </c>
      <c r="AJ31" s="11" t="str">
        <f t="shared" si="0"/>
        <v/>
      </c>
      <c r="AK31" s="37" t="str">
        <f t="shared" si="1"/>
        <v/>
      </c>
      <c r="AL31" s="35" t="str">
        <f t="shared" si="2"/>
        <v/>
      </c>
      <c r="AM31" s="35"/>
      <c r="AN31" s="10"/>
    </row>
    <row r="32" spans="2:40" x14ac:dyDescent="0.3">
      <c r="B32" s="33" t="str">
        <f>IF((ANXE_1_DEPENSES_PREVISION!H32)=0,"",ANXE_1_DEPENSES_PREVISION!H32)</f>
        <v/>
      </c>
      <c r="C32" s="33" t="str">
        <f>IF((ANXE_1_DEPENSES_PREVISION!I32)=0,"",ANXE_1_DEPENSES_PREVISION!I32)</f>
        <v/>
      </c>
      <c r="D32" s="33" t="str">
        <f>IF((ANXE_1_DEPENSES_PREVISION!J32)=0,"",ANXE_1_DEPENSES_PREVISION!J32)</f>
        <v/>
      </c>
      <c r="E32" s="33" t="str">
        <f>IF((ANXE_1_DEPENSES_PREVISION!K32)=0,"",ANXE_1_DEPENSES_PREVISION!K32)</f>
        <v/>
      </c>
      <c r="F32" s="33" t="str">
        <f>IF((ANXE_1_DEPENSES_PREVISION!L32)=0,"",ANXE_1_DEPENSES_PREVISION!L32)</f>
        <v/>
      </c>
      <c r="G32" s="32" t="str">
        <f>IF((ANXE_1_DEPENSES_PREVISION!M32)=0,"",ANXE_1_DEPENSES_PREVISION!M32)</f>
        <v/>
      </c>
      <c r="H32" s="33" t="str">
        <f>IF((ANXE_1_DEPENSES_PREVISION!N32)=0,"",ANXE_1_DEPENSES_PREVISION!N32)</f>
        <v/>
      </c>
      <c r="I32" s="33" t="str">
        <f>IF((ANXE_1_DEPENSES_PREVISION!O32)=0,"",ANXE_1_DEPENSES_PREVISION!O32)</f>
        <v/>
      </c>
      <c r="J32" s="32" t="str">
        <f>IF((ANXE_1_DEPENSES_PREVISION!P32)=0,"",ANXE_1_DEPENSES_PREVISION!P32)</f>
        <v/>
      </c>
      <c r="K32" s="33" t="str">
        <f>IF((ANXE_1_DEPENSES_PREVISION!Q32)=0,"",ANXE_1_DEPENSES_PREVISION!Q32)</f>
        <v/>
      </c>
      <c r="L32" s="33" t="str">
        <f>IF((ANXE_1_DEPENSES_PREVISION!R32)=0,"",ANXE_1_DEPENSES_PREVISION!R32)</f>
        <v/>
      </c>
      <c r="M32" s="32" t="str">
        <f>IF((ANXE_1_DEPENSES_PREVISION!S32)=0,"",ANXE_1_DEPENSES_PREVISION!S32)</f>
        <v/>
      </c>
      <c r="N32" s="32" t="str">
        <f>IF((ANXE_1_DEPENSES_PREVISION!T32)=0,"",ANXE_1_DEPENSES_PREVISION!T32)</f>
        <v/>
      </c>
      <c r="O32" s="32" t="str">
        <f>IF((ANXE_1_DEPENSES_PREVISION!U32)=0,"",ANXE_1_DEPENSES_PREVISION!U32)</f>
        <v/>
      </c>
      <c r="P32" s="32" t="str">
        <f>IF((ANXE_1_DEPENSES_PREVISION!V32)=0,"",ANXE_1_DEPENSES_PREVISION!V32)</f>
        <v/>
      </c>
      <c r="Q32" s="33" t="str">
        <f>IF((ANXE_1_DEPENSES_PREVISION!W32)=0,"",ANXE_1_DEPENSES_PREVISION!W32)</f>
        <v/>
      </c>
      <c r="R32" s="9" t="str">
        <f>IF((ANXE_1_DEPENSES_PREVISION!H32)=0,"",ANXE_1_DEPENSES_PREVISION!H32)</f>
        <v/>
      </c>
      <c r="S32" s="9" t="str">
        <f>IF((ANXE_1_DEPENSES_PREVISION!I32)=0,"",ANXE_1_DEPENSES_PREVISION!I32)</f>
        <v/>
      </c>
      <c r="T32" s="9" t="str">
        <f>IF((ANXE_1_DEPENSES_PREVISION!J32)=0,"",ANXE_1_DEPENSES_PREVISION!J32)</f>
        <v/>
      </c>
      <c r="U32" s="9" t="str">
        <f>IF((ANXE_1_DEPENSES_PREVISION!K32)=0,"",ANXE_1_DEPENSES_PREVISION!K32)</f>
        <v/>
      </c>
      <c r="V32" s="9" t="str">
        <f>IF((ANXE_1_DEPENSES_PREVISION!L32)=0,"",ANXE_1_DEPENSES_PREVISION!L32)</f>
        <v/>
      </c>
      <c r="W32" s="94" t="str">
        <f>IF((ANXE_1_DEPENSES_PREVISION!M32)=0,"",ANXE_1_DEPENSES_PREVISION!M32)</f>
        <v/>
      </c>
      <c r="X32" s="9" t="str">
        <f>IF((ANXE_1_DEPENSES_PREVISION!N32)=0,"",ANXE_1_DEPENSES_PREVISION!N32)</f>
        <v/>
      </c>
      <c r="Y32" s="9" t="str">
        <f>IF((ANXE_1_DEPENSES_PREVISION!O32)=0,"",ANXE_1_DEPENSES_PREVISION!O32)</f>
        <v/>
      </c>
      <c r="Z32" s="94" t="str">
        <f>IF((ANXE_1_DEPENSES_PREVISION!P32)=0,"",ANXE_1_DEPENSES_PREVISION!P32)</f>
        <v/>
      </c>
      <c r="AA32" s="9" t="str">
        <f>IF((ANXE_1_DEPENSES_PREVISION!Q32)=0,"",ANXE_1_DEPENSES_PREVISION!Q32)</f>
        <v/>
      </c>
      <c r="AB32" s="9" t="str">
        <f>IF((ANXE_1_DEPENSES_PREVISION!R32)=0,"",ANXE_1_DEPENSES_PREVISION!R32)</f>
        <v/>
      </c>
      <c r="AC32" s="94" t="str">
        <f>IF((ANXE_1_DEPENSES_PREVISION!S32)=0,"",ANXE_1_DEPENSES_PREVISION!S32)</f>
        <v/>
      </c>
      <c r="AD32" s="94" t="str">
        <f>IF((ANXE_1_DEPENSES_PREVISION!T32)=0,"",ANXE_1_DEPENSES_PREVISION!T32)</f>
        <v/>
      </c>
      <c r="AE32" s="94" t="str">
        <f>IF((ANXE_1_DEPENSES_PREVISION!U32)=0,"",ANXE_1_DEPENSES_PREVISION!U32)</f>
        <v/>
      </c>
      <c r="AF32" s="94" t="str">
        <f>IF((ANXE_1_DEPENSES_PREVISION!V32)=0,"",ANXE_1_DEPENSES_PREVISION!V32)</f>
        <v/>
      </c>
      <c r="AG32" s="9" t="str">
        <f>IF((ANXE_1_DEPENSES_PREVISION!W32)=0,"",ANXE_1_DEPENSES_PREVISION!W32)</f>
        <v/>
      </c>
      <c r="AH32" s="36"/>
      <c r="AI32" s="35" t="str">
        <f t="shared" si="3"/>
        <v/>
      </c>
      <c r="AJ32" s="11" t="str">
        <f t="shared" si="0"/>
        <v/>
      </c>
      <c r="AK32" s="37" t="str">
        <f t="shared" si="1"/>
        <v/>
      </c>
      <c r="AL32" s="35" t="str">
        <f t="shared" si="2"/>
        <v/>
      </c>
      <c r="AM32" s="35"/>
      <c r="AN32" s="10"/>
    </row>
    <row r="33" spans="2:40" x14ac:dyDescent="0.3">
      <c r="B33" s="33" t="str">
        <f>IF((ANXE_1_DEPENSES_PREVISION!H33)=0,"",ANXE_1_DEPENSES_PREVISION!H33)</f>
        <v/>
      </c>
      <c r="C33" s="33" t="str">
        <f>IF((ANXE_1_DEPENSES_PREVISION!I33)=0,"",ANXE_1_DEPENSES_PREVISION!I33)</f>
        <v/>
      </c>
      <c r="D33" s="33" t="str">
        <f>IF((ANXE_1_DEPENSES_PREVISION!J33)=0,"",ANXE_1_DEPENSES_PREVISION!J33)</f>
        <v/>
      </c>
      <c r="E33" s="33" t="str">
        <f>IF((ANXE_1_DEPENSES_PREVISION!K33)=0,"",ANXE_1_DEPENSES_PREVISION!K33)</f>
        <v/>
      </c>
      <c r="F33" s="33" t="str">
        <f>IF((ANXE_1_DEPENSES_PREVISION!L33)=0,"",ANXE_1_DEPENSES_PREVISION!L33)</f>
        <v/>
      </c>
      <c r="G33" s="32" t="str">
        <f>IF((ANXE_1_DEPENSES_PREVISION!M33)=0,"",ANXE_1_DEPENSES_PREVISION!M33)</f>
        <v/>
      </c>
      <c r="H33" s="33" t="str">
        <f>IF((ANXE_1_DEPENSES_PREVISION!N33)=0,"",ANXE_1_DEPENSES_PREVISION!N33)</f>
        <v/>
      </c>
      <c r="I33" s="33" t="str">
        <f>IF((ANXE_1_DEPENSES_PREVISION!O33)=0,"",ANXE_1_DEPENSES_PREVISION!O33)</f>
        <v/>
      </c>
      <c r="J33" s="32" t="str">
        <f>IF((ANXE_1_DEPENSES_PREVISION!P33)=0,"",ANXE_1_DEPENSES_PREVISION!P33)</f>
        <v/>
      </c>
      <c r="K33" s="33" t="str">
        <f>IF((ANXE_1_DEPENSES_PREVISION!Q33)=0,"",ANXE_1_DEPENSES_PREVISION!Q33)</f>
        <v/>
      </c>
      <c r="L33" s="33" t="str">
        <f>IF((ANXE_1_DEPENSES_PREVISION!R33)=0,"",ANXE_1_DEPENSES_PREVISION!R33)</f>
        <v/>
      </c>
      <c r="M33" s="32" t="str">
        <f>IF((ANXE_1_DEPENSES_PREVISION!S33)=0,"",ANXE_1_DEPENSES_PREVISION!S33)</f>
        <v/>
      </c>
      <c r="N33" s="32" t="str">
        <f>IF((ANXE_1_DEPENSES_PREVISION!T33)=0,"",ANXE_1_DEPENSES_PREVISION!T33)</f>
        <v/>
      </c>
      <c r="O33" s="32" t="str">
        <f>IF((ANXE_1_DEPENSES_PREVISION!U33)=0,"",ANXE_1_DEPENSES_PREVISION!U33)</f>
        <v/>
      </c>
      <c r="P33" s="32" t="str">
        <f>IF((ANXE_1_DEPENSES_PREVISION!V33)=0,"",ANXE_1_DEPENSES_PREVISION!V33)</f>
        <v/>
      </c>
      <c r="Q33" s="33" t="str">
        <f>IF((ANXE_1_DEPENSES_PREVISION!W33)=0,"",ANXE_1_DEPENSES_PREVISION!W33)</f>
        <v/>
      </c>
      <c r="R33" s="9" t="str">
        <f>IF((ANXE_1_DEPENSES_PREVISION!H33)=0,"",ANXE_1_DEPENSES_PREVISION!H33)</f>
        <v/>
      </c>
      <c r="S33" s="9" t="str">
        <f>IF((ANXE_1_DEPENSES_PREVISION!I33)=0,"",ANXE_1_DEPENSES_PREVISION!I33)</f>
        <v/>
      </c>
      <c r="T33" s="9" t="str">
        <f>IF((ANXE_1_DEPENSES_PREVISION!J33)=0,"",ANXE_1_DEPENSES_PREVISION!J33)</f>
        <v/>
      </c>
      <c r="U33" s="9" t="str">
        <f>IF((ANXE_1_DEPENSES_PREVISION!K33)=0,"",ANXE_1_DEPENSES_PREVISION!K33)</f>
        <v/>
      </c>
      <c r="V33" s="9" t="str">
        <f>IF((ANXE_1_DEPENSES_PREVISION!L33)=0,"",ANXE_1_DEPENSES_PREVISION!L33)</f>
        <v/>
      </c>
      <c r="W33" s="94" t="str">
        <f>IF((ANXE_1_DEPENSES_PREVISION!M33)=0,"",ANXE_1_DEPENSES_PREVISION!M33)</f>
        <v/>
      </c>
      <c r="X33" s="9" t="str">
        <f>IF((ANXE_1_DEPENSES_PREVISION!N33)=0,"",ANXE_1_DEPENSES_PREVISION!N33)</f>
        <v/>
      </c>
      <c r="Y33" s="9" t="str">
        <f>IF((ANXE_1_DEPENSES_PREVISION!O33)=0,"",ANXE_1_DEPENSES_PREVISION!O33)</f>
        <v/>
      </c>
      <c r="Z33" s="94" t="str">
        <f>IF((ANXE_1_DEPENSES_PREVISION!P33)=0,"",ANXE_1_DEPENSES_PREVISION!P33)</f>
        <v/>
      </c>
      <c r="AA33" s="9" t="str">
        <f>IF((ANXE_1_DEPENSES_PREVISION!Q33)=0,"",ANXE_1_DEPENSES_PREVISION!Q33)</f>
        <v/>
      </c>
      <c r="AB33" s="9" t="str">
        <f>IF((ANXE_1_DEPENSES_PREVISION!R33)=0,"",ANXE_1_DEPENSES_PREVISION!R33)</f>
        <v/>
      </c>
      <c r="AC33" s="94" t="str">
        <f>IF((ANXE_1_DEPENSES_PREVISION!S33)=0,"",ANXE_1_DEPENSES_PREVISION!S33)</f>
        <v/>
      </c>
      <c r="AD33" s="94" t="str">
        <f>IF((ANXE_1_DEPENSES_PREVISION!T33)=0,"",ANXE_1_DEPENSES_PREVISION!T33)</f>
        <v/>
      </c>
      <c r="AE33" s="94" t="str">
        <f>IF((ANXE_1_DEPENSES_PREVISION!U33)=0,"",ANXE_1_DEPENSES_PREVISION!U33)</f>
        <v/>
      </c>
      <c r="AF33" s="94" t="str">
        <f>IF((ANXE_1_DEPENSES_PREVISION!V33)=0,"",ANXE_1_DEPENSES_PREVISION!V33)</f>
        <v/>
      </c>
      <c r="AG33" s="9" t="str">
        <f>IF((ANXE_1_DEPENSES_PREVISION!W33)=0,"",ANXE_1_DEPENSES_PREVISION!W33)</f>
        <v/>
      </c>
      <c r="AH33" s="36"/>
      <c r="AI33" s="35" t="str">
        <f t="shared" si="3"/>
        <v/>
      </c>
      <c r="AJ33" s="11" t="str">
        <f t="shared" si="0"/>
        <v/>
      </c>
      <c r="AK33" s="37" t="str">
        <f t="shared" si="1"/>
        <v/>
      </c>
      <c r="AL33" s="35" t="str">
        <f t="shared" si="2"/>
        <v/>
      </c>
      <c r="AM33" s="35"/>
      <c r="AN33" s="10"/>
    </row>
    <row r="34" spans="2:40" x14ac:dyDescent="0.3">
      <c r="B34" s="33" t="str">
        <f>IF((ANXE_1_DEPENSES_PREVISION!H34)=0,"",ANXE_1_DEPENSES_PREVISION!H34)</f>
        <v/>
      </c>
      <c r="C34" s="33" t="str">
        <f>IF((ANXE_1_DEPENSES_PREVISION!I34)=0,"",ANXE_1_DEPENSES_PREVISION!I34)</f>
        <v/>
      </c>
      <c r="D34" s="33" t="str">
        <f>IF((ANXE_1_DEPENSES_PREVISION!J34)=0,"",ANXE_1_DEPENSES_PREVISION!J34)</f>
        <v/>
      </c>
      <c r="E34" s="33" t="str">
        <f>IF((ANXE_1_DEPENSES_PREVISION!K34)=0,"",ANXE_1_DEPENSES_PREVISION!K34)</f>
        <v/>
      </c>
      <c r="F34" s="33" t="str">
        <f>IF((ANXE_1_DEPENSES_PREVISION!L34)=0,"",ANXE_1_DEPENSES_PREVISION!L34)</f>
        <v/>
      </c>
      <c r="G34" s="32" t="str">
        <f>IF((ANXE_1_DEPENSES_PREVISION!M34)=0,"",ANXE_1_DEPENSES_PREVISION!M34)</f>
        <v/>
      </c>
      <c r="H34" s="33" t="str">
        <f>IF((ANXE_1_DEPENSES_PREVISION!N34)=0,"",ANXE_1_DEPENSES_PREVISION!N34)</f>
        <v/>
      </c>
      <c r="I34" s="33" t="str">
        <f>IF((ANXE_1_DEPENSES_PREVISION!O34)=0,"",ANXE_1_DEPENSES_PREVISION!O34)</f>
        <v/>
      </c>
      <c r="J34" s="32" t="str">
        <f>IF((ANXE_1_DEPENSES_PREVISION!P34)=0,"",ANXE_1_DEPENSES_PREVISION!P34)</f>
        <v/>
      </c>
      <c r="K34" s="33" t="str">
        <f>IF((ANXE_1_DEPENSES_PREVISION!Q34)=0,"",ANXE_1_DEPENSES_PREVISION!Q34)</f>
        <v/>
      </c>
      <c r="L34" s="33" t="str">
        <f>IF((ANXE_1_DEPENSES_PREVISION!R34)=0,"",ANXE_1_DEPENSES_PREVISION!R34)</f>
        <v/>
      </c>
      <c r="M34" s="32" t="str">
        <f>IF((ANXE_1_DEPENSES_PREVISION!S34)=0,"",ANXE_1_DEPENSES_PREVISION!S34)</f>
        <v/>
      </c>
      <c r="N34" s="32" t="str">
        <f>IF((ANXE_1_DEPENSES_PREVISION!T34)=0,"",ANXE_1_DEPENSES_PREVISION!T34)</f>
        <v/>
      </c>
      <c r="O34" s="32" t="str">
        <f>IF((ANXE_1_DEPENSES_PREVISION!U34)=0,"",ANXE_1_DEPENSES_PREVISION!U34)</f>
        <v/>
      </c>
      <c r="P34" s="32" t="str">
        <f>IF((ANXE_1_DEPENSES_PREVISION!V34)=0,"",ANXE_1_DEPENSES_PREVISION!V34)</f>
        <v/>
      </c>
      <c r="Q34" s="33" t="str">
        <f>IF((ANXE_1_DEPENSES_PREVISION!W34)=0,"",ANXE_1_DEPENSES_PREVISION!W34)</f>
        <v/>
      </c>
      <c r="R34" s="9" t="str">
        <f>IF((ANXE_1_DEPENSES_PREVISION!H34)=0,"",ANXE_1_DEPENSES_PREVISION!H34)</f>
        <v/>
      </c>
      <c r="S34" s="9" t="str">
        <f>IF((ANXE_1_DEPENSES_PREVISION!I34)=0,"",ANXE_1_DEPENSES_PREVISION!I34)</f>
        <v/>
      </c>
      <c r="T34" s="9" t="str">
        <f>IF((ANXE_1_DEPENSES_PREVISION!J34)=0,"",ANXE_1_DEPENSES_PREVISION!J34)</f>
        <v/>
      </c>
      <c r="U34" s="9" t="str">
        <f>IF((ANXE_1_DEPENSES_PREVISION!K34)=0,"",ANXE_1_DEPENSES_PREVISION!K34)</f>
        <v/>
      </c>
      <c r="V34" s="9" t="str">
        <f>IF((ANXE_1_DEPENSES_PREVISION!L34)=0,"",ANXE_1_DEPENSES_PREVISION!L34)</f>
        <v/>
      </c>
      <c r="W34" s="94" t="str">
        <f>IF((ANXE_1_DEPENSES_PREVISION!M34)=0,"",ANXE_1_DEPENSES_PREVISION!M34)</f>
        <v/>
      </c>
      <c r="X34" s="9" t="str">
        <f>IF((ANXE_1_DEPENSES_PREVISION!N34)=0,"",ANXE_1_DEPENSES_PREVISION!N34)</f>
        <v/>
      </c>
      <c r="Y34" s="9" t="str">
        <f>IF((ANXE_1_DEPENSES_PREVISION!O34)=0,"",ANXE_1_DEPENSES_PREVISION!O34)</f>
        <v/>
      </c>
      <c r="Z34" s="94" t="str">
        <f>IF((ANXE_1_DEPENSES_PREVISION!P34)=0,"",ANXE_1_DEPENSES_PREVISION!P34)</f>
        <v/>
      </c>
      <c r="AA34" s="9" t="str">
        <f>IF((ANXE_1_DEPENSES_PREVISION!Q34)=0,"",ANXE_1_DEPENSES_PREVISION!Q34)</f>
        <v/>
      </c>
      <c r="AB34" s="9" t="str">
        <f>IF((ANXE_1_DEPENSES_PREVISION!R34)=0,"",ANXE_1_DEPENSES_PREVISION!R34)</f>
        <v/>
      </c>
      <c r="AC34" s="94" t="str">
        <f>IF((ANXE_1_DEPENSES_PREVISION!S34)=0,"",ANXE_1_DEPENSES_PREVISION!S34)</f>
        <v/>
      </c>
      <c r="AD34" s="94" t="str">
        <f>IF((ANXE_1_DEPENSES_PREVISION!T34)=0,"",ANXE_1_DEPENSES_PREVISION!T34)</f>
        <v/>
      </c>
      <c r="AE34" s="94" t="str">
        <f>IF((ANXE_1_DEPENSES_PREVISION!U34)=0,"",ANXE_1_DEPENSES_PREVISION!U34)</f>
        <v/>
      </c>
      <c r="AF34" s="94" t="str">
        <f>IF((ANXE_1_DEPENSES_PREVISION!V34)=0,"",ANXE_1_DEPENSES_PREVISION!V34)</f>
        <v/>
      </c>
      <c r="AG34" s="9" t="str">
        <f>IF((ANXE_1_DEPENSES_PREVISION!W34)=0,"",ANXE_1_DEPENSES_PREVISION!W34)</f>
        <v/>
      </c>
      <c r="AH34" s="36"/>
      <c r="AI34" s="35" t="str">
        <f t="shared" si="3"/>
        <v/>
      </c>
      <c r="AJ34" s="11" t="str">
        <f t="shared" si="0"/>
        <v/>
      </c>
      <c r="AK34" s="37" t="str">
        <f t="shared" si="1"/>
        <v/>
      </c>
      <c r="AL34" s="35" t="str">
        <f t="shared" si="2"/>
        <v/>
      </c>
      <c r="AM34" s="35"/>
      <c r="AN34" s="10"/>
    </row>
    <row r="35" spans="2:40" x14ac:dyDescent="0.3">
      <c r="B35" s="33" t="str">
        <f>IF((ANXE_1_DEPENSES_PREVISION!H35)=0,"",ANXE_1_DEPENSES_PREVISION!H35)</f>
        <v/>
      </c>
      <c r="C35" s="33" t="str">
        <f>IF((ANXE_1_DEPENSES_PREVISION!I35)=0,"",ANXE_1_DEPENSES_PREVISION!I35)</f>
        <v/>
      </c>
      <c r="D35" s="33" t="str">
        <f>IF((ANXE_1_DEPENSES_PREVISION!J35)=0,"",ANXE_1_DEPENSES_PREVISION!J35)</f>
        <v/>
      </c>
      <c r="E35" s="33" t="str">
        <f>IF((ANXE_1_DEPENSES_PREVISION!K35)=0,"",ANXE_1_DEPENSES_PREVISION!K35)</f>
        <v/>
      </c>
      <c r="F35" s="33" t="str">
        <f>IF((ANXE_1_DEPENSES_PREVISION!L35)=0,"",ANXE_1_DEPENSES_PREVISION!L35)</f>
        <v/>
      </c>
      <c r="G35" s="32" t="str">
        <f>IF((ANXE_1_DEPENSES_PREVISION!M35)=0,"",ANXE_1_DEPENSES_PREVISION!M35)</f>
        <v/>
      </c>
      <c r="H35" s="33" t="str">
        <f>IF((ANXE_1_DEPENSES_PREVISION!N35)=0,"",ANXE_1_DEPENSES_PREVISION!N35)</f>
        <v/>
      </c>
      <c r="I35" s="33" t="str">
        <f>IF((ANXE_1_DEPENSES_PREVISION!O35)=0,"",ANXE_1_DEPENSES_PREVISION!O35)</f>
        <v/>
      </c>
      <c r="J35" s="32" t="str">
        <f>IF((ANXE_1_DEPENSES_PREVISION!P35)=0,"",ANXE_1_DEPENSES_PREVISION!P35)</f>
        <v/>
      </c>
      <c r="K35" s="33" t="str">
        <f>IF((ANXE_1_DEPENSES_PREVISION!Q35)=0,"",ANXE_1_DEPENSES_PREVISION!Q35)</f>
        <v/>
      </c>
      <c r="L35" s="33" t="str">
        <f>IF((ANXE_1_DEPENSES_PREVISION!R35)=0,"",ANXE_1_DEPENSES_PREVISION!R35)</f>
        <v/>
      </c>
      <c r="M35" s="32" t="str">
        <f>IF((ANXE_1_DEPENSES_PREVISION!S35)=0,"",ANXE_1_DEPENSES_PREVISION!S35)</f>
        <v/>
      </c>
      <c r="N35" s="32" t="str">
        <f>IF((ANXE_1_DEPENSES_PREVISION!T35)=0,"",ANXE_1_DEPENSES_PREVISION!T35)</f>
        <v/>
      </c>
      <c r="O35" s="32" t="str">
        <f>IF((ANXE_1_DEPENSES_PREVISION!U35)=0,"",ANXE_1_DEPENSES_PREVISION!U35)</f>
        <v/>
      </c>
      <c r="P35" s="32" t="str">
        <f>IF((ANXE_1_DEPENSES_PREVISION!V35)=0,"",ANXE_1_DEPENSES_PREVISION!V35)</f>
        <v/>
      </c>
      <c r="Q35" s="33" t="str">
        <f>IF((ANXE_1_DEPENSES_PREVISION!W35)=0,"",ANXE_1_DEPENSES_PREVISION!W35)</f>
        <v/>
      </c>
      <c r="R35" s="9" t="str">
        <f>IF((ANXE_1_DEPENSES_PREVISION!H35)=0,"",ANXE_1_DEPENSES_PREVISION!H35)</f>
        <v/>
      </c>
      <c r="S35" s="9" t="str">
        <f>IF((ANXE_1_DEPENSES_PREVISION!I35)=0,"",ANXE_1_DEPENSES_PREVISION!I35)</f>
        <v/>
      </c>
      <c r="T35" s="9" t="str">
        <f>IF((ANXE_1_DEPENSES_PREVISION!J35)=0,"",ANXE_1_DEPENSES_PREVISION!J35)</f>
        <v/>
      </c>
      <c r="U35" s="9" t="str">
        <f>IF((ANXE_1_DEPENSES_PREVISION!K35)=0,"",ANXE_1_DEPENSES_PREVISION!K35)</f>
        <v/>
      </c>
      <c r="V35" s="9" t="str">
        <f>IF((ANXE_1_DEPENSES_PREVISION!L35)=0,"",ANXE_1_DEPENSES_PREVISION!L35)</f>
        <v/>
      </c>
      <c r="W35" s="94" t="str">
        <f>IF((ANXE_1_DEPENSES_PREVISION!M35)=0,"",ANXE_1_DEPENSES_PREVISION!M35)</f>
        <v/>
      </c>
      <c r="X35" s="9" t="str">
        <f>IF((ANXE_1_DEPENSES_PREVISION!N35)=0,"",ANXE_1_DEPENSES_PREVISION!N35)</f>
        <v/>
      </c>
      <c r="Y35" s="9" t="str">
        <f>IF((ANXE_1_DEPENSES_PREVISION!O35)=0,"",ANXE_1_DEPENSES_PREVISION!O35)</f>
        <v/>
      </c>
      <c r="Z35" s="94" t="str">
        <f>IF((ANXE_1_DEPENSES_PREVISION!P35)=0,"",ANXE_1_DEPENSES_PREVISION!P35)</f>
        <v/>
      </c>
      <c r="AA35" s="9" t="str">
        <f>IF((ANXE_1_DEPENSES_PREVISION!Q35)=0,"",ANXE_1_DEPENSES_PREVISION!Q35)</f>
        <v/>
      </c>
      <c r="AB35" s="9" t="str">
        <f>IF((ANXE_1_DEPENSES_PREVISION!R35)=0,"",ANXE_1_DEPENSES_PREVISION!R35)</f>
        <v/>
      </c>
      <c r="AC35" s="94" t="str">
        <f>IF((ANXE_1_DEPENSES_PREVISION!S35)=0,"",ANXE_1_DEPENSES_PREVISION!S35)</f>
        <v/>
      </c>
      <c r="AD35" s="94" t="str">
        <f>IF((ANXE_1_DEPENSES_PREVISION!T35)=0,"",ANXE_1_DEPENSES_PREVISION!T35)</f>
        <v/>
      </c>
      <c r="AE35" s="94" t="str">
        <f>IF((ANXE_1_DEPENSES_PREVISION!U35)=0,"",ANXE_1_DEPENSES_PREVISION!U35)</f>
        <v/>
      </c>
      <c r="AF35" s="94" t="str">
        <f>IF((ANXE_1_DEPENSES_PREVISION!V35)=0,"",ANXE_1_DEPENSES_PREVISION!V35)</f>
        <v/>
      </c>
      <c r="AG35" s="9" t="str">
        <f>IF((ANXE_1_DEPENSES_PREVISION!W35)=0,"",ANXE_1_DEPENSES_PREVISION!W35)</f>
        <v/>
      </c>
      <c r="AH35" s="36"/>
      <c r="AI35" s="35" t="str">
        <f t="shared" si="3"/>
        <v/>
      </c>
      <c r="AJ35" s="11" t="str">
        <f t="shared" si="0"/>
        <v/>
      </c>
      <c r="AK35" s="37" t="str">
        <f t="shared" si="1"/>
        <v/>
      </c>
      <c r="AL35" s="35" t="str">
        <f t="shared" si="2"/>
        <v/>
      </c>
      <c r="AM35" s="35"/>
      <c r="AN35" s="10"/>
    </row>
    <row r="36" spans="2:40" x14ac:dyDescent="0.3">
      <c r="B36" s="33" t="str">
        <f>IF((ANXE_1_DEPENSES_PREVISION!H36)=0,"",ANXE_1_DEPENSES_PREVISION!H36)</f>
        <v/>
      </c>
      <c r="C36" s="33" t="str">
        <f>IF((ANXE_1_DEPENSES_PREVISION!I36)=0,"",ANXE_1_DEPENSES_PREVISION!I36)</f>
        <v/>
      </c>
      <c r="D36" s="33" t="str">
        <f>IF((ANXE_1_DEPENSES_PREVISION!J36)=0,"",ANXE_1_DEPENSES_PREVISION!J36)</f>
        <v/>
      </c>
      <c r="E36" s="33" t="str">
        <f>IF((ANXE_1_DEPENSES_PREVISION!K36)=0,"",ANXE_1_DEPENSES_PREVISION!K36)</f>
        <v/>
      </c>
      <c r="F36" s="33" t="str">
        <f>IF((ANXE_1_DEPENSES_PREVISION!L36)=0,"",ANXE_1_DEPENSES_PREVISION!L36)</f>
        <v/>
      </c>
      <c r="G36" s="32" t="str">
        <f>IF((ANXE_1_DEPENSES_PREVISION!M36)=0,"",ANXE_1_DEPENSES_PREVISION!M36)</f>
        <v/>
      </c>
      <c r="H36" s="33" t="str">
        <f>IF((ANXE_1_DEPENSES_PREVISION!N36)=0,"",ANXE_1_DEPENSES_PREVISION!N36)</f>
        <v/>
      </c>
      <c r="I36" s="33" t="str">
        <f>IF((ANXE_1_DEPENSES_PREVISION!O36)=0,"",ANXE_1_DEPENSES_PREVISION!O36)</f>
        <v/>
      </c>
      <c r="J36" s="32" t="str">
        <f>IF((ANXE_1_DEPENSES_PREVISION!P36)=0,"",ANXE_1_DEPENSES_PREVISION!P36)</f>
        <v/>
      </c>
      <c r="K36" s="33" t="str">
        <f>IF((ANXE_1_DEPENSES_PREVISION!Q36)=0,"",ANXE_1_DEPENSES_PREVISION!Q36)</f>
        <v/>
      </c>
      <c r="L36" s="33" t="str">
        <f>IF((ANXE_1_DEPENSES_PREVISION!R36)=0,"",ANXE_1_DEPENSES_PREVISION!R36)</f>
        <v/>
      </c>
      <c r="M36" s="32" t="str">
        <f>IF((ANXE_1_DEPENSES_PREVISION!S36)=0,"",ANXE_1_DEPENSES_PREVISION!S36)</f>
        <v/>
      </c>
      <c r="N36" s="32" t="str">
        <f>IF((ANXE_1_DEPENSES_PREVISION!T36)=0,"",ANXE_1_DEPENSES_PREVISION!T36)</f>
        <v/>
      </c>
      <c r="O36" s="32" t="str">
        <f>IF((ANXE_1_DEPENSES_PREVISION!U36)=0,"",ANXE_1_DEPENSES_PREVISION!U36)</f>
        <v/>
      </c>
      <c r="P36" s="32" t="str">
        <f>IF((ANXE_1_DEPENSES_PREVISION!V36)=0,"",ANXE_1_DEPENSES_PREVISION!V36)</f>
        <v/>
      </c>
      <c r="Q36" s="33" t="str">
        <f>IF((ANXE_1_DEPENSES_PREVISION!W36)=0,"",ANXE_1_DEPENSES_PREVISION!W36)</f>
        <v/>
      </c>
      <c r="R36" s="9" t="str">
        <f>IF((ANXE_1_DEPENSES_PREVISION!H36)=0,"",ANXE_1_DEPENSES_PREVISION!H36)</f>
        <v/>
      </c>
      <c r="S36" s="9" t="str">
        <f>IF((ANXE_1_DEPENSES_PREVISION!I36)=0,"",ANXE_1_DEPENSES_PREVISION!I36)</f>
        <v/>
      </c>
      <c r="T36" s="9" t="str">
        <f>IF((ANXE_1_DEPENSES_PREVISION!J36)=0,"",ANXE_1_DEPENSES_PREVISION!J36)</f>
        <v/>
      </c>
      <c r="U36" s="9" t="str">
        <f>IF((ANXE_1_DEPENSES_PREVISION!K36)=0,"",ANXE_1_DEPENSES_PREVISION!K36)</f>
        <v/>
      </c>
      <c r="V36" s="9" t="str">
        <f>IF((ANXE_1_DEPENSES_PREVISION!L36)=0,"",ANXE_1_DEPENSES_PREVISION!L36)</f>
        <v/>
      </c>
      <c r="W36" s="94" t="str">
        <f>IF((ANXE_1_DEPENSES_PREVISION!M36)=0,"",ANXE_1_DEPENSES_PREVISION!M36)</f>
        <v/>
      </c>
      <c r="X36" s="9" t="str">
        <f>IF((ANXE_1_DEPENSES_PREVISION!N36)=0,"",ANXE_1_DEPENSES_PREVISION!N36)</f>
        <v/>
      </c>
      <c r="Y36" s="9" t="str">
        <f>IF((ANXE_1_DEPENSES_PREVISION!O36)=0,"",ANXE_1_DEPENSES_PREVISION!O36)</f>
        <v/>
      </c>
      <c r="Z36" s="94" t="str">
        <f>IF((ANXE_1_DEPENSES_PREVISION!P36)=0,"",ANXE_1_DEPENSES_PREVISION!P36)</f>
        <v/>
      </c>
      <c r="AA36" s="9" t="str">
        <f>IF((ANXE_1_DEPENSES_PREVISION!Q36)=0,"",ANXE_1_DEPENSES_PREVISION!Q36)</f>
        <v/>
      </c>
      <c r="AB36" s="9" t="str">
        <f>IF((ANXE_1_DEPENSES_PREVISION!R36)=0,"",ANXE_1_DEPENSES_PREVISION!R36)</f>
        <v/>
      </c>
      <c r="AC36" s="94" t="str">
        <f>IF((ANXE_1_DEPENSES_PREVISION!S36)=0,"",ANXE_1_DEPENSES_PREVISION!S36)</f>
        <v/>
      </c>
      <c r="AD36" s="94" t="str">
        <f>IF((ANXE_1_DEPENSES_PREVISION!T36)=0,"",ANXE_1_DEPENSES_PREVISION!T36)</f>
        <v/>
      </c>
      <c r="AE36" s="94" t="str">
        <f>IF((ANXE_1_DEPENSES_PREVISION!U36)=0,"",ANXE_1_DEPENSES_PREVISION!U36)</f>
        <v/>
      </c>
      <c r="AF36" s="94" t="str">
        <f>IF((ANXE_1_DEPENSES_PREVISION!V36)=0,"",ANXE_1_DEPENSES_PREVISION!V36)</f>
        <v/>
      </c>
      <c r="AG36" s="9" t="str">
        <f>IF((ANXE_1_DEPENSES_PREVISION!W36)=0,"",ANXE_1_DEPENSES_PREVISION!W36)</f>
        <v/>
      </c>
      <c r="AH36" s="36"/>
      <c r="AI36" s="35" t="str">
        <f t="shared" si="3"/>
        <v/>
      </c>
      <c r="AJ36" s="11" t="str">
        <f t="shared" si="0"/>
        <v/>
      </c>
      <c r="AK36" s="37" t="str">
        <f t="shared" si="1"/>
        <v/>
      </c>
      <c r="AL36" s="35" t="str">
        <f t="shared" si="2"/>
        <v/>
      </c>
      <c r="AM36" s="35"/>
      <c r="AN36" s="10"/>
    </row>
    <row r="37" spans="2:40" x14ac:dyDescent="0.3">
      <c r="B37" s="33" t="str">
        <f>IF((ANXE_1_DEPENSES_PREVISION!H37)=0,"",ANXE_1_DEPENSES_PREVISION!H37)</f>
        <v/>
      </c>
      <c r="C37" s="33" t="str">
        <f>IF((ANXE_1_DEPENSES_PREVISION!I37)=0,"",ANXE_1_DEPENSES_PREVISION!I37)</f>
        <v/>
      </c>
      <c r="D37" s="33" t="str">
        <f>IF((ANXE_1_DEPENSES_PREVISION!J37)=0,"",ANXE_1_DEPENSES_PREVISION!J37)</f>
        <v/>
      </c>
      <c r="E37" s="33" t="str">
        <f>IF((ANXE_1_DEPENSES_PREVISION!K37)=0,"",ANXE_1_DEPENSES_PREVISION!K37)</f>
        <v/>
      </c>
      <c r="F37" s="33" t="str">
        <f>IF((ANXE_1_DEPENSES_PREVISION!L37)=0,"",ANXE_1_DEPENSES_PREVISION!L37)</f>
        <v/>
      </c>
      <c r="G37" s="32" t="str">
        <f>IF((ANXE_1_DEPENSES_PREVISION!M37)=0,"",ANXE_1_DEPENSES_PREVISION!M37)</f>
        <v/>
      </c>
      <c r="H37" s="33" t="str">
        <f>IF((ANXE_1_DEPENSES_PREVISION!N37)=0,"",ANXE_1_DEPENSES_PREVISION!N37)</f>
        <v/>
      </c>
      <c r="I37" s="33" t="str">
        <f>IF((ANXE_1_DEPENSES_PREVISION!O37)=0,"",ANXE_1_DEPENSES_PREVISION!O37)</f>
        <v/>
      </c>
      <c r="J37" s="32" t="str">
        <f>IF((ANXE_1_DEPENSES_PREVISION!P37)=0,"",ANXE_1_DEPENSES_PREVISION!P37)</f>
        <v/>
      </c>
      <c r="K37" s="33" t="str">
        <f>IF((ANXE_1_DEPENSES_PREVISION!Q37)=0,"",ANXE_1_DEPENSES_PREVISION!Q37)</f>
        <v/>
      </c>
      <c r="L37" s="33" t="str">
        <f>IF((ANXE_1_DEPENSES_PREVISION!R37)=0,"",ANXE_1_DEPENSES_PREVISION!R37)</f>
        <v/>
      </c>
      <c r="M37" s="32" t="str">
        <f>IF((ANXE_1_DEPENSES_PREVISION!S37)=0,"",ANXE_1_DEPENSES_PREVISION!S37)</f>
        <v/>
      </c>
      <c r="N37" s="32" t="str">
        <f>IF((ANXE_1_DEPENSES_PREVISION!T37)=0,"",ANXE_1_DEPENSES_PREVISION!T37)</f>
        <v/>
      </c>
      <c r="O37" s="32" t="str">
        <f>IF((ANXE_1_DEPENSES_PREVISION!U37)=0,"",ANXE_1_DEPENSES_PREVISION!U37)</f>
        <v/>
      </c>
      <c r="P37" s="32" t="str">
        <f>IF((ANXE_1_DEPENSES_PREVISION!V37)=0,"",ANXE_1_DEPENSES_PREVISION!V37)</f>
        <v/>
      </c>
      <c r="Q37" s="33" t="str">
        <f>IF((ANXE_1_DEPENSES_PREVISION!W37)=0,"",ANXE_1_DEPENSES_PREVISION!W37)</f>
        <v/>
      </c>
      <c r="R37" s="9" t="str">
        <f>IF((ANXE_1_DEPENSES_PREVISION!H37)=0,"",ANXE_1_DEPENSES_PREVISION!H37)</f>
        <v/>
      </c>
      <c r="S37" s="9" t="str">
        <f>IF((ANXE_1_DEPENSES_PREVISION!I37)=0,"",ANXE_1_DEPENSES_PREVISION!I37)</f>
        <v/>
      </c>
      <c r="T37" s="9" t="str">
        <f>IF((ANXE_1_DEPENSES_PREVISION!J37)=0,"",ANXE_1_DEPENSES_PREVISION!J37)</f>
        <v/>
      </c>
      <c r="U37" s="9" t="str">
        <f>IF((ANXE_1_DEPENSES_PREVISION!K37)=0,"",ANXE_1_DEPENSES_PREVISION!K37)</f>
        <v/>
      </c>
      <c r="V37" s="9" t="str">
        <f>IF((ANXE_1_DEPENSES_PREVISION!L37)=0,"",ANXE_1_DEPENSES_PREVISION!L37)</f>
        <v/>
      </c>
      <c r="W37" s="94" t="str">
        <f>IF((ANXE_1_DEPENSES_PREVISION!M37)=0,"",ANXE_1_DEPENSES_PREVISION!M37)</f>
        <v/>
      </c>
      <c r="X37" s="9" t="str">
        <f>IF((ANXE_1_DEPENSES_PREVISION!N37)=0,"",ANXE_1_DEPENSES_PREVISION!N37)</f>
        <v/>
      </c>
      <c r="Y37" s="9" t="str">
        <f>IF((ANXE_1_DEPENSES_PREVISION!O37)=0,"",ANXE_1_DEPENSES_PREVISION!O37)</f>
        <v/>
      </c>
      <c r="Z37" s="94" t="str">
        <f>IF((ANXE_1_DEPENSES_PREVISION!P37)=0,"",ANXE_1_DEPENSES_PREVISION!P37)</f>
        <v/>
      </c>
      <c r="AA37" s="9" t="str">
        <f>IF((ANXE_1_DEPENSES_PREVISION!Q37)=0,"",ANXE_1_DEPENSES_PREVISION!Q37)</f>
        <v/>
      </c>
      <c r="AB37" s="9" t="str">
        <f>IF((ANXE_1_DEPENSES_PREVISION!R37)=0,"",ANXE_1_DEPENSES_PREVISION!R37)</f>
        <v/>
      </c>
      <c r="AC37" s="94" t="str">
        <f>IF((ANXE_1_DEPENSES_PREVISION!S37)=0,"",ANXE_1_DEPENSES_PREVISION!S37)</f>
        <v/>
      </c>
      <c r="AD37" s="94" t="str">
        <f>IF((ANXE_1_DEPENSES_PREVISION!T37)=0,"",ANXE_1_DEPENSES_PREVISION!T37)</f>
        <v/>
      </c>
      <c r="AE37" s="94" t="str">
        <f>IF((ANXE_1_DEPENSES_PREVISION!U37)=0,"",ANXE_1_DEPENSES_PREVISION!U37)</f>
        <v/>
      </c>
      <c r="AF37" s="94" t="str">
        <f>IF((ANXE_1_DEPENSES_PREVISION!V37)=0,"",ANXE_1_DEPENSES_PREVISION!V37)</f>
        <v/>
      </c>
      <c r="AG37" s="9" t="str">
        <f>IF((ANXE_1_DEPENSES_PREVISION!W37)=0,"",ANXE_1_DEPENSES_PREVISION!W37)</f>
        <v/>
      </c>
      <c r="AH37" s="36"/>
      <c r="AI37" s="35" t="str">
        <f t="shared" si="3"/>
        <v/>
      </c>
      <c r="AJ37" s="11" t="str">
        <f t="shared" si="0"/>
        <v/>
      </c>
      <c r="AK37" s="37" t="str">
        <f t="shared" si="1"/>
        <v/>
      </c>
      <c r="AL37" s="35" t="str">
        <f t="shared" si="2"/>
        <v/>
      </c>
      <c r="AM37" s="35"/>
      <c r="AN37" s="10"/>
    </row>
    <row r="38" spans="2:40" x14ac:dyDescent="0.3">
      <c r="B38" s="33" t="str">
        <f>IF((ANXE_1_DEPENSES_PREVISION!H38)=0,"",ANXE_1_DEPENSES_PREVISION!H38)</f>
        <v/>
      </c>
      <c r="C38" s="33" t="str">
        <f>IF((ANXE_1_DEPENSES_PREVISION!I38)=0,"",ANXE_1_DEPENSES_PREVISION!I38)</f>
        <v/>
      </c>
      <c r="D38" s="33" t="str">
        <f>IF((ANXE_1_DEPENSES_PREVISION!J38)=0,"",ANXE_1_DEPENSES_PREVISION!J38)</f>
        <v/>
      </c>
      <c r="E38" s="33" t="str">
        <f>IF((ANXE_1_DEPENSES_PREVISION!K38)=0,"",ANXE_1_DEPENSES_PREVISION!K38)</f>
        <v/>
      </c>
      <c r="F38" s="33" t="str">
        <f>IF((ANXE_1_DEPENSES_PREVISION!L38)=0,"",ANXE_1_DEPENSES_PREVISION!L38)</f>
        <v/>
      </c>
      <c r="G38" s="32" t="str">
        <f>IF((ANXE_1_DEPENSES_PREVISION!M38)=0,"",ANXE_1_DEPENSES_PREVISION!M38)</f>
        <v/>
      </c>
      <c r="H38" s="33" t="str">
        <f>IF((ANXE_1_DEPENSES_PREVISION!N38)=0,"",ANXE_1_DEPENSES_PREVISION!N38)</f>
        <v/>
      </c>
      <c r="I38" s="33" t="str">
        <f>IF((ANXE_1_DEPENSES_PREVISION!O38)=0,"",ANXE_1_DEPENSES_PREVISION!O38)</f>
        <v/>
      </c>
      <c r="J38" s="32" t="str">
        <f>IF((ANXE_1_DEPENSES_PREVISION!P38)=0,"",ANXE_1_DEPENSES_PREVISION!P38)</f>
        <v/>
      </c>
      <c r="K38" s="33" t="str">
        <f>IF((ANXE_1_DEPENSES_PREVISION!Q38)=0,"",ANXE_1_DEPENSES_PREVISION!Q38)</f>
        <v/>
      </c>
      <c r="L38" s="33" t="str">
        <f>IF((ANXE_1_DEPENSES_PREVISION!R38)=0,"",ANXE_1_DEPENSES_PREVISION!R38)</f>
        <v/>
      </c>
      <c r="M38" s="32" t="str">
        <f>IF((ANXE_1_DEPENSES_PREVISION!S38)=0,"",ANXE_1_DEPENSES_PREVISION!S38)</f>
        <v/>
      </c>
      <c r="N38" s="32" t="str">
        <f>IF((ANXE_1_DEPENSES_PREVISION!T38)=0,"",ANXE_1_DEPENSES_PREVISION!T38)</f>
        <v/>
      </c>
      <c r="O38" s="32" t="str">
        <f>IF((ANXE_1_DEPENSES_PREVISION!U38)=0,"",ANXE_1_DEPENSES_PREVISION!U38)</f>
        <v/>
      </c>
      <c r="P38" s="32" t="str">
        <f>IF((ANXE_1_DEPENSES_PREVISION!V38)=0,"",ANXE_1_DEPENSES_PREVISION!V38)</f>
        <v/>
      </c>
      <c r="Q38" s="33" t="str">
        <f>IF((ANXE_1_DEPENSES_PREVISION!W38)=0,"",ANXE_1_DEPENSES_PREVISION!W38)</f>
        <v/>
      </c>
      <c r="R38" s="9" t="str">
        <f>IF((ANXE_1_DEPENSES_PREVISION!H38)=0,"",ANXE_1_DEPENSES_PREVISION!H38)</f>
        <v/>
      </c>
      <c r="S38" s="9" t="str">
        <f>IF((ANXE_1_DEPENSES_PREVISION!I38)=0,"",ANXE_1_DEPENSES_PREVISION!I38)</f>
        <v/>
      </c>
      <c r="T38" s="9" t="str">
        <f>IF((ANXE_1_DEPENSES_PREVISION!J38)=0,"",ANXE_1_DEPENSES_PREVISION!J38)</f>
        <v/>
      </c>
      <c r="U38" s="9" t="str">
        <f>IF((ANXE_1_DEPENSES_PREVISION!K38)=0,"",ANXE_1_DEPENSES_PREVISION!K38)</f>
        <v/>
      </c>
      <c r="V38" s="9" t="str">
        <f>IF((ANXE_1_DEPENSES_PREVISION!L38)=0,"",ANXE_1_DEPENSES_PREVISION!L38)</f>
        <v/>
      </c>
      <c r="W38" s="94" t="str">
        <f>IF((ANXE_1_DEPENSES_PREVISION!M38)=0,"",ANXE_1_DEPENSES_PREVISION!M38)</f>
        <v/>
      </c>
      <c r="X38" s="9" t="str">
        <f>IF((ANXE_1_DEPENSES_PREVISION!N38)=0,"",ANXE_1_DEPENSES_PREVISION!N38)</f>
        <v/>
      </c>
      <c r="Y38" s="9" t="str">
        <f>IF((ANXE_1_DEPENSES_PREVISION!O38)=0,"",ANXE_1_DEPENSES_PREVISION!O38)</f>
        <v/>
      </c>
      <c r="Z38" s="94" t="str">
        <f>IF((ANXE_1_DEPENSES_PREVISION!P38)=0,"",ANXE_1_DEPENSES_PREVISION!P38)</f>
        <v/>
      </c>
      <c r="AA38" s="9" t="str">
        <f>IF((ANXE_1_DEPENSES_PREVISION!Q38)=0,"",ANXE_1_DEPENSES_PREVISION!Q38)</f>
        <v/>
      </c>
      <c r="AB38" s="9" t="str">
        <f>IF((ANXE_1_DEPENSES_PREVISION!R38)=0,"",ANXE_1_DEPENSES_PREVISION!R38)</f>
        <v/>
      </c>
      <c r="AC38" s="94" t="str">
        <f>IF((ANXE_1_DEPENSES_PREVISION!S38)=0,"",ANXE_1_DEPENSES_PREVISION!S38)</f>
        <v/>
      </c>
      <c r="AD38" s="94" t="str">
        <f>IF((ANXE_1_DEPENSES_PREVISION!T38)=0,"",ANXE_1_DEPENSES_PREVISION!T38)</f>
        <v/>
      </c>
      <c r="AE38" s="94" t="str">
        <f>IF((ANXE_1_DEPENSES_PREVISION!U38)=0,"",ANXE_1_DEPENSES_PREVISION!U38)</f>
        <v/>
      </c>
      <c r="AF38" s="94" t="str">
        <f>IF((ANXE_1_DEPENSES_PREVISION!V38)=0,"",ANXE_1_DEPENSES_PREVISION!V38)</f>
        <v/>
      </c>
      <c r="AG38" s="9" t="str">
        <f>IF((ANXE_1_DEPENSES_PREVISION!W38)=0,"",ANXE_1_DEPENSES_PREVISION!W38)</f>
        <v/>
      </c>
      <c r="AH38" s="36"/>
      <c r="AI38" s="35" t="str">
        <f t="shared" si="3"/>
        <v/>
      </c>
      <c r="AJ38" s="11" t="str">
        <f t="shared" si="0"/>
        <v/>
      </c>
      <c r="AK38" s="37" t="str">
        <f t="shared" si="1"/>
        <v/>
      </c>
      <c r="AL38" s="35" t="str">
        <f t="shared" si="2"/>
        <v/>
      </c>
      <c r="AM38" s="35"/>
      <c r="AN38" s="10"/>
    </row>
    <row r="39" spans="2:40" x14ac:dyDescent="0.3">
      <c r="B39" s="33" t="str">
        <f>IF((ANXE_1_DEPENSES_PREVISION!H39)=0,"",ANXE_1_DEPENSES_PREVISION!H39)</f>
        <v/>
      </c>
      <c r="C39" s="33" t="str">
        <f>IF((ANXE_1_DEPENSES_PREVISION!I39)=0,"",ANXE_1_DEPENSES_PREVISION!I39)</f>
        <v/>
      </c>
      <c r="D39" s="33" t="str">
        <f>IF((ANXE_1_DEPENSES_PREVISION!J39)=0,"",ANXE_1_DEPENSES_PREVISION!J39)</f>
        <v/>
      </c>
      <c r="E39" s="33" t="str">
        <f>IF((ANXE_1_DEPENSES_PREVISION!K39)=0,"",ANXE_1_DEPENSES_PREVISION!K39)</f>
        <v/>
      </c>
      <c r="F39" s="33" t="str">
        <f>IF((ANXE_1_DEPENSES_PREVISION!L39)=0,"",ANXE_1_DEPENSES_PREVISION!L39)</f>
        <v/>
      </c>
      <c r="G39" s="32" t="str">
        <f>IF((ANXE_1_DEPENSES_PREVISION!M39)=0,"",ANXE_1_DEPENSES_PREVISION!M39)</f>
        <v/>
      </c>
      <c r="H39" s="33" t="str">
        <f>IF((ANXE_1_DEPENSES_PREVISION!N39)=0,"",ANXE_1_DEPENSES_PREVISION!N39)</f>
        <v/>
      </c>
      <c r="I39" s="33" t="str">
        <f>IF((ANXE_1_DEPENSES_PREVISION!O39)=0,"",ANXE_1_DEPENSES_PREVISION!O39)</f>
        <v/>
      </c>
      <c r="J39" s="32" t="str">
        <f>IF((ANXE_1_DEPENSES_PREVISION!P39)=0,"",ANXE_1_DEPENSES_PREVISION!P39)</f>
        <v/>
      </c>
      <c r="K39" s="33" t="str">
        <f>IF((ANXE_1_DEPENSES_PREVISION!Q39)=0,"",ANXE_1_DEPENSES_PREVISION!Q39)</f>
        <v/>
      </c>
      <c r="L39" s="33" t="str">
        <f>IF((ANXE_1_DEPENSES_PREVISION!R39)=0,"",ANXE_1_DEPENSES_PREVISION!R39)</f>
        <v/>
      </c>
      <c r="M39" s="32" t="str">
        <f>IF((ANXE_1_DEPENSES_PREVISION!S39)=0,"",ANXE_1_DEPENSES_PREVISION!S39)</f>
        <v/>
      </c>
      <c r="N39" s="32" t="str">
        <f>IF((ANXE_1_DEPENSES_PREVISION!T39)=0,"",ANXE_1_DEPENSES_PREVISION!T39)</f>
        <v/>
      </c>
      <c r="O39" s="32" t="str">
        <f>IF((ANXE_1_DEPENSES_PREVISION!U39)=0,"",ANXE_1_DEPENSES_PREVISION!U39)</f>
        <v/>
      </c>
      <c r="P39" s="32" t="str">
        <f>IF((ANXE_1_DEPENSES_PREVISION!V39)=0,"",ANXE_1_DEPENSES_PREVISION!V39)</f>
        <v/>
      </c>
      <c r="Q39" s="33" t="str">
        <f>IF((ANXE_1_DEPENSES_PREVISION!W39)=0,"",ANXE_1_DEPENSES_PREVISION!W39)</f>
        <v/>
      </c>
      <c r="R39" s="9" t="str">
        <f>IF((ANXE_1_DEPENSES_PREVISION!H39)=0,"",ANXE_1_DEPENSES_PREVISION!H39)</f>
        <v/>
      </c>
      <c r="S39" s="9" t="str">
        <f>IF((ANXE_1_DEPENSES_PREVISION!I39)=0,"",ANXE_1_DEPENSES_PREVISION!I39)</f>
        <v/>
      </c>
      <c r="T39" s="9" t="str">
        <f>IF((ANXE_1_DEPENSES_PREVISION!J39)=0,"",ANXE_1_DEPENSES_PREVISION!J39)</f>
        <v/>
      </c>
      <c r="U39" s="9" t="str">
        <f>IF((ANXE_1_DEPENSES_PREVISION!K39)=0,"",ANXE_1_DEPENSES_PREVISION!K39)</f>
        <v/>
      </c>
      <c r="V39" s="9" t="str">
        <f>IF((ANXE_1_DEPENSES_PREVISION!L39)=0,"",ANXE_1_DEPENSES_PREVISION!L39)</f>
        <v/>
      </c>
      <c r="W39" s="94" t="str">
        <f>IF((ANXE_1_DEPENSES_PREVISION!M39)=0,"",ANXE_1_DEPENSES_PREVISION!M39)</f>
        <v/>
      </c>
      <c r="X39" s="9" t="str">
        <f>IF((ANXE_1_DEPENSES_PREVISION!N39)=0,"",ANXE_1_DEPENSES_PREVISION!N39)</f>
        <v/>
      </c>
      <c r="Y39" s="9" t="str">
        <f>IF((ANXE_1_DEPENSES_PREVISION!O39)=0,"",ANXE_1_DEPENSES_PREVISION!O39)</f>
        <v/>
      </c>
      <c r="Z39" s="94" t="str">
        <f>IF((ANXE_1_DEPENSES_PREVISION!P39)=0,"",ANXE_1_DEPENSES_PREVISION!P39)</f>
        <v/>
      </c>
      <c r="AA39" s="9" t="str">
        <f>IF((ANXE_1_DEPENSES_PREVISION!Q39)=0,"",ANXE_1_DEPENSES_PREVISION!Q39)</f>
        <v/>
      </c>
      <c r="AB39" s="9" t="str">
        <f>IF((ANXE_1_DEPENSES_PREVISION!R39)=0,"",ANXE_1_DEPENSES_PREVISION!R39)</f>
        <v/>
      </c>
      <c r="AC39" s="94" t="str">
        <f>IF((ANXE_1_DEPENSES_PREVISION!S39)=0,"",ANXE_1_DEPENSES_PREVISION!S39)</f>
        <v/>
      </c>
      <c r="AD39" s="94" t="str">
        <f>IF((ANXE_1_DEPENSES_PREVISION!T39)=0,"",ANXE_1_DEPENSES_PREVISION!T39)</f>
        <v/>
      </c>
      <c r="AE39" s="94" t="str">
        <f>IF((ANXE_1_DEPENSES_PREVISION!U39)=0,"",ANXE_1_DEPENSES_PREVISION!U39)</f>
        <v/>
      </c>
      <c r="AF39" s="94" t="str">
        <f>IF((ANXE_1_DEPENSES_PREVISION!V39)=0,"",ANXE_1_DEPENSES_PREVISION!V39)</f>
        <v/>
      </c>
      <c r="AG39" s="9" t="str">
        <f>IF((ANXE_1_DEPENSES_PREVISION!W39)=0,"",ANXE_1_DEPENSES_PREVISION!W39)</f>
        <v/>
      </c>
      <c r="AH39" s="36"/>
      <c r="AI39" s="35" t="str">
        <f t="shared" si="3"/>
        <v/>
      </c>
      <c r="AJ39" s="11" t="str">
        <f t="shared" si="0"/>
        <v/>
      </c>
      <c r="AK39" s="37" t="str">
        <f t="shared" si="1"/>
        <v/>
      </c>
      <c r="AL39" s="35" t="str">
        <f t="shared" si="2"/>
        <v/>
      </c>
      <c r="AM39" s="35"/>
      <c r="AN39" s="10"/>
    </row>
    <row r="40" spans="2:40" x14ac:dyDescent="0.3">
      <c r="B40" s="33" t="str">
        <f>IF((ANXE_1_DEPENSES_PREVISION!H40)=0,"",ANXE_1_DEPENSES_PREVISION!H40)</f>
        <v/>
      </c>
      <c r="C40" s="33" t="str">
        <f>IF((ANXE_1_DEPENSES_PREVISION!I40)=0,"",ANXE_1_DEPENSES_PREVISION!I40)</f>
        <v/>
      </c>
      <c r="D40" s="33" t="str">
        <f>IF((ANXE_1_DEPENSES_PREVISION!J40)=0,"",ANXE_1_DEPENSES_PREVISION!J40)</f>
        <v/>
      </c>
      <c r="E40" s="33" t="str">
        <f>IF((ANXE_1_DEPENSES_PREVISION!K40)=0,"",ANXE_1_DEPENSES_PREVISION!K40)</f>
        <v/>
      </c>
      <c r="F40" s="33" t="str">
        <f>IF((ANXE_1_DEPENSES_PREVISION!L40)=0,"",ANXE_1_DEPENSES_PREVISION!L40)</f>
        <v/>
      </c>
      <c r="G40" s="32" t="str">
        <f>IF((ANXE_1_DEPENSES_PREVISION!M40)=0,"",ANXE_1_DEPENSES_PREVISION!M40)</f>
        <v/>
      </c>
      <c r="H40" s="33" t="str">
        <f>IF((ANXE_1_DEPENSES_PREVISION!N40)=0,"",ANXE_1_DEPENSES_PREVISION!N40)</f>
        <v/>
      </c>
      <c r="I40" s="33" t="str">
        <f>IF((ANXE_1_DEPENSES_PREVISION!O40)=0,"",ANXE_1_DEPENSES_PREVISION!O40)</f>
        <v/>
      </c>
      <c r="J40" s="32" t="str">
        <f>IF((ANXE_1_DEPENSES_PREVISION!P40)=0,"",ANXE_1_DEPENSES_PREVISION!P40)</f>
        <v/>
      </c>
      <c r="K40" s="33" t="str">
        <f>IF((ANXE_1_DEPENSES_PREVISION!Q40)=0,"",ANXE_1_DEPENSES_PREVISION!Q40)</f>
        <v/>
      </c>
      <c r="L40" s="33" t="str">
        <f>IF((ANXE_1_DEPENSES_PREVISION!R40)=0,"",ANXE_1_DEPENSES_PREVISION!R40)</f>
        <v/>
      </c>
      <c r="M40" s="32" t="str">
        <f>IF((ANXE_1_DEPENSES_PREVISION!S40)=0,"",ANXE_1_DEPENSES_PREVISION!S40)</f>
        <v/>
      </c>
      <c r="N40" s="32" t="str">
        <f>IF((ANXE_1_DEPENSES_PREVISION!T40)=0,"",ANXE_1_DEPENSES_PREVISION!T40)</f>
        <v/>
      </c>
      <c r="O40" s="32" t="str">
        <f>IF((ANXE_1_DEPENSES_PREVISION!U40)=0,"",ANXE_1_DEPENSES_PREVISION!U40)</f>
        <v/>
      </c>
      <c r="P40" s="32" t="str">
        <f>IF((ANXE_1_DEPENSES_PREVISION!V40)=0,"",ANXE_1_DEPENSES_PREVISION!V40)</f>
        <v/>
      </c>
      <c r="Q40" s="33" t="str">
        <f>IF((ANXE_1_DEPENSES_PREVISION!W40)=0,"",ANXE_1_DEPENSES_PREVISION!W40)</f>
        <v/>
      </c>
      <c r="R40" s="9" t="str">
        <f>IF((ANXE_1_DEPENSES_PREVISION!H40)=0,"",ANXE_1_DEPENSES_PREVISION!H40)</f>
        <v/>
      </c>
      <c r="S40" s="9" t="str">
        <f>IF((ANXE_1_DEPENSES_PREVISION!I40)=0,"",ANXE_1_DEPENSES_PREVISION!I40)</f>
        <v/>
      </c>
      <c r="T40" s="9" t="str">
        <f>IF((ANXE_1_DEPENSES_PREVISION!J40)=0,"",ANXE_1_DEPENSES_PREVISION!J40)</f>
        <v/>
      </c>
      <c r="U40" s="9" t="str">
        <f>IF((ANXE_1_DEPENSES_PREVISION!K40)=0,"",ANXE_1_DEPENSES_PREVISION!K40)</f>
        <v/>
      </c>
      <c r="V40" s="9" t="str">
        <f>IF((ANXE_1_DEPENSES_PREVISION!L40)=0,"",ANXE_1_DEPENSES_PREVISION!L40)</f>
        <v/>
      </c>
      <c r="W40" s="94" t="str">
        <f>IF((ANXE_1_DEPENSES_PREVISION!M40)=0,"",ANXE_1_DEPENSES_PREVISION!M40)</f>
        <v/>
      </c>
      <c r="X40" s="9" t="str">
        <f>IF((ANXE_1_DEPENSES_PREVISION!N40)=0,"",ANXE_1_DEPENSES_PREVISION!N40)</f>
        <v/>
      </c>
      <c r="Y40" s="9" t="str">
        <f>IF((ANXE_1_DEPENSES_PREVISION!O40)=0,"",ANXE_1_DEPENSES_PREVISION!O40)</f>
        <v/>
      </c>
      <c r="Z40" s="94" t="str">
        <f>IF((ANXE_1_DEPENSES_PREVISION!P40)=0,"",ANXE_1_DEPENSES_PREVISION!P40)</f>
        <v/>
      </c>
      <c r="AA40" s="9" t="str">
        <f>IF((ANXE_1_DEPENSES_PREVISION!Q40)=0,"",ANXE_1_DEPENSES_PREVISION!Q40)</f>
        <v/>
      </c>
      <c r="AB40" s="9" t="str">
        <f>IF((ANXE_1_DEPENSES_PREVISION!R40)=0,"",ANXE_1_DEPENSES_PREVISION!R40)</f>
        <v/>
      </c>
      <c r="AC40" s="94" t="str">
        <f>IF((ANXE_1_DEPENSES_PREVISION!S40)=0,"",ANXE_1_DEPENSES_PREVISION!S40)</f>
        <v/>
      </c>
      <c r="AD40" s="94" t="str">
        <f>IF((ANXE_1_DEPENSES_PREVISION!T40)=0,"",ANXE_1_DEPENSES_PREVISION!T40)</f>
        <v/>
      </c>
      <c r="AE40" s="94" t="str">
        <f>IF((ANXE_1_DEPENSES_PREVISION!U40)=0,"",ANXE_1_DEPENSES_PREVISION!U40)</f>
        <v/>
      </c>
      <c r="AF40" s="94" t="str">
        <f>IF((ANXE_1_DEPENSES_PREVISION!V40)=0,"",ANXE_1_DEPENSES_PREVISION!V40)</f>
        <v/>
      </c>
      <c r="AG40" s="9" t="str">
        <f>IF((ANXE_1_DEPENSES_PREVISION!W40)=0,"",ANXE_1_DEPENSES_PREVISION!W40)</f>
        <v/>
      </c>
      <c r="AH40" s="36"/>
      <c r="AI40" s="35" t="str">
        <f t="shared" si="3"/>
        <v/>
      </c>
      <c r="AJ40" s="11" t="str">
        <f t="shared" si="0"/>
        <v/>
      </c>
      <c r="AK40" s="37" t="str">
        <f t="shared" si="1"/>
        <v/>
      </c>
      <c r="AL40" s="35" t="str">
        <f t="shared" si="2"/>
        <v/>
      </c>
      <c r="AM40" s="35"/>
      <c r="AN40" s="10"/>
    </row>
    <row r="41" spans="2:40" x14ac:dyDescent="0.3">
      <c r="B41" s="33" t="str">
        <f>IF((ANXE_1_DEPENSES_PREVISION!H41)=0,"",ANXE_1_DEPENSES_PREVISION!H41)</f>
        <v/>
      </c>
      <c r="C41" s="33" t="str">
        <f>IF((ANXE_1_DEPENSES_PREVISION!I41)=0,"",ANXE_1_DEPENSES_PREVISION!I41)</f>
        <v/>
      </c>
      <c r="D41" s="33" t="str">
        <f>IF((ANXE_1_DEPENSES_PREVISION!J41)=0,"",ANXE_1_DEPENSES_PREVISION!J41)</f>
        <v/>
      </c>
      <c r="E41" s="33" t="str">
        <f>IF((ANXE_1_DEPENSES_PREVISION!K41)=0,"",ANXE_1_DEPENSES_PREVISION!K41)</f>
        <v/>
      </c>
      <c r="F41" s="33" t="str">
        <f>IF((ANXE_1_DEPENSES_PREVISION!L41)=0,"",ANXE_1_DEPENSES_PREVISION!L41)</f>
        <v/>
      </c>
      <c r="G41" s="32" t="str">
        <f>IF((ANXE_1_DEPENSES_PREVISION!M41)=0,"",ANXE_1_DEPENSES_PREVISION!M41)</f>
        <v/>
      </c>
      <c r="H41" s="33" t="str">
        <f>IF((ANXE_1_DEPENSES_PREVISION!N41)=0,"",ANXE_1_DEPENSES_PREVISION!N41)</f>
        <v/>
      </c>
      <c r="I41" s="33" t="str">
        <f>IF((ANXE_1_DEPENSES_PREVISION!O41)=0,"",ANXE_1_DEPENSES_PREVISION!O41)</f>
        <v/>
      </c>
      <c r="J41" s="32" t="str">
        <f>IF((ANXE_1_DEPENSES_PREVISION!P41)=0,"",ANXE_1_DEPENSES_PREVISION!P41)</f>
        <v/>
      </c>
      <c r="K41" s="33" t="str">
        <f>IF((ANXE_1_DEPENSES_PREVISION!Q41)=0,"",ANXE_1_DEPENSES_PREVISION!Q41)</f>
        <v/>
      </c>
      <c r="L41" s="33" t="str">
        <f>IF((ANXE_1_DEPENSES_PREVISION!R41)=0,"",ANXE_1_DEPENSES_PREVISION!R41)</f>
        <v/>
      </c>
      <c r="M41" s="32" t="str">
        <f>IF((ANXE_1_DEPENSES_PREVISION!S41)=0,"",ANXE_1_DEPENSES_PREVISION!S41)</f>
        <v/>
      </c>
      <c r="N41" s="32" t="str">
        <f>IF((ANXE_1_DEPENSES_PREVISION!T41)=0,"",ANXE_1_DEPENSES_PREVISION!T41)</f>
        <v/>
      </c>
      <c r="O41" s="32" t="str">
        <f>IF((ANXE_1_DEPENSES_PREVISION!U41)=0,"",ANXE_1_DEPENSES_PREVISION!U41)</f>
        <v/>
      </c>
      <c r="P41" s="32" t="str">
        <f>IF((ANXE_1_DEPENSES_PREVISION!V41)=0,"",ANXE_1_DEPENSES_PREVISION!V41)</f>
        <v/>
      </c>
      <c r="Q41" s="33" t="str">
        <f>IF((ANXE_1_DEPENSES_PREVISION!W41)=0,"",ANXE_1_DEPENSES_PREVISION!W41)</f>
        <v/>
      </c>
      <c r="R41" s="9" t="str">
        <f>IF((ANXE_1_DEPENSES_PREVISION!H41)=0,"",ANXE_1_DEPENSES_PREVISION!H41)</f>
        <v/>
      </c>
      <c r="S41" s="9" t="str">
        <f>IF((ANXE_1_DEPENSES_PREVISION!I41)=0,"",ANXE_1_DEPENSES_PREVISION!I41)</f>
        <v/>
      </c>
      <c r="T41" s="9" t="str">
        <f>IF((ANXE_1_DEPENSES_PREVISION!J41)=0,"",ANXE_1_DEPENSES_PREVISION!J41)</f>
        <v/>
      </c>
      <c r="U41" s="9" t="str">
        <f>IF((ANXE_1_DEPENSES_PREVISION!K41)=0,"",ANXE_1_DEPENSES_PREVISION!K41)</f>
        <v/>
      </c>
      <c r="V41" s="9" t="str">
        <f>IF((ANXE_1_DEPENSES_PREVISION!L41)=0,"",ANXE_1_DEPENSES_PREVISION!L41)</f>
        <v/>
      </c>
      <c r="W41" s="94" t="str">
        <f>IF((ANXE_1_DEPENSES_PREVISION!M41)=0,"",ANXE_1_DEPENSES_PREVISION!M41)</f>
        <v/>
      </c>
      <c r="X41" s="9" t="str">
        <f>IF((ANXE_1_DEPENSES_PREVISION!N41)=0,"",ANXE_1_DEPENSES_PREVISION!N41)</f>
        <v/>
      </c>
      <c r="Y41" s="9" t="str">
        <f>IF((ANXE_1_DEPENSES_PREVISION!O41)=0,"",ANXE_1_DEPENSES_PREVISION!O41)</f>
        <v/>
      </c>
      <c r="Z41" s="94" t="str">
        <f>IF((ANXE_1_DEPENSES_PREVISION!P41)=0,"",ANXE_1_DEPENSES_PREVISION!P41)</f>
        <v/>
      </c>
      <c r="AA41" s="9" t="str">
        <f>IF((ANXE_1_DEPENSES_PREVISION!Q41)=0,"",ANXE_1_DEPENSES_PREVISION!Q41)</f>
        <v/>
      </c>
      <c r="AB41" s="9" t="str">
        <f>IF((ANXE_1_DEPENSES_PREVISION!R41)=0,"",ANXE_1_DEPENSES_PREVISION!R41)</f>
        <v/>
      </c>
      <c r="AC41" s="94" t="str">
        <f>IF((ANXE_1_DEPENSES_PREVISION!S41)=0,"",ANXE_1_DEPENSES_PREVISION!S41)</f>
        <v/>
      </c>
      <c r="AD41" s="94" t="str">
        <f>IF((ANXE_1_DEPENSES_PREVISION!T41)=0,"",ANXE_1_DEPENSES_PREVISION!T41)</f>
        <v/>
      </c>
      <c r="AE41" s="94" t="str">
        <f>IF((ANXE_1_DEPENSES_PREVISION!U41)=0,"",ANXE_1_DEPENSES_PREVISION!U41)</f>
        <v/>
      </c>
      <c r="AF41" s="94" t="str">
        <f>IF((ANXE_1_DEPENSES_PREVISION!V41)=0,"",ANXE_1_DEPENSES_PREVISION!V41)</f>
        <v/>
      </c>
      <c r="AG41" s="9" t="str">
        <f>IF((ANXE_1_DEPENSES_PREVISION!W41)=0,"",ANXE_1_DEPENSES_PREVISION!W41)</f>
        <v/>
      </c>
      <c r="AH41" s="36"/>
      <c r="AI41" s="35" t="str">
        <f t="shared" si="3"/>
        <v/>
      </c>
      <c r="AJ41" s="11" t="str">
        <f t="shared" si="0"/>
        <v/>
      </c>
      <c r="AK41" s="37" t="str">
        <f t="shared" si="1"/>
        <v/>
      </c>
      <c r="AL41" s="35" t="str">
        <f t="shared" si="2"/>
        <v/>
      </c>
      <c r="AM41" s="35"/>
      <c r="AN41" s="10"/>
    </row>
    <row r="42" spans="2:40" x14ac:dyDescent="0.3">
      <c r="B42" s="33" t="str">
        <f>IF((ANXE_1_DEPENSES_PREVISION!H42)=0,"",ANXE_1_DEPENSES_PREVISION!H42)</f>
        <v/>
      </c>
      <c r="C42" s="33" t="str">
        <f>IF((ANXE_1_DEPENSES_PREVISION!I42)=0,"",ANXE_1_DEPENSES_PREVISION!I42)</f>
        <v/>
      </c>
      <c r="D42" s="33" t="str">
        <f>IF((ANXE_1_DEPENSES_PREVISION!J42)=0,"",ANXE_1_DEPENSES_PREVISION!J42)</f>
        <v/>
      </c>
      <c r="E42" s="33" t="str">
        <f>IF((ANXE_1_DEPENSES_PREVISION!K42)=0,"",ANXE_1_DEPENSES_PREVISION!K42)</f>
        <v/>
      </c>
      <c r="F42" s="33" t="str">
        <f>IF((ANXE_1_DEPENSES_PREVISION!L42)=0,"",ANXE_1_DEPENSES_PREVISION!L42)</f>
        <v/>
      </c>
      <c r="G42" s="32" t="str">
        <f>IF((ANXE_1_DEPENSES_PREVISION!M42)=0,"",ANXE_1_DEPENSES_PREVISION!M42)</f>
        <v/>
      </c>
      <c r="H42" s="33" t="str">
        <f>IF((ANXE_1_DEPENSES_PREVISION!N42)=0,"",ANXE_1_DEPENSES_PREVISION!N42)</f>
        <v/>
      </c>
      <c r="I42" s="33" t="str">
        <f>IF((ANXE_1_DEPENSES_PREVISION!O42)=0,"",ANXE_1_DEPENSES_PREVISION!O42)</f>
        <v/>
      </c>
      <c r="J42" s="32" t="str">
        <f>IF((ANXE_1_DEPENSES_PREVISION!P42)=0,"",ANXE_1_DEPENSES_PREVISION!P42)</f>
        <v/>
      </c>
      <c r="K42" s="33" t="str">
        <f>IF((ANXE_1_DEPENSES_PREVISION!Q42)=0,"",ANXE_1_DEPENSES_PREVISION!Q42)</f>
        <v/>
      </c>
      <c r="L42" s="33" t="str">
        <f>IF((ANXE_1_DEPENSES_PREVISION!R42)=0,"",ANXE_1_DEPENSES_PREVISION!R42)</f>
        <v/>
      </c>
      <c r="M42" s="32" t="str">
        <f>IF((ANXE_1_DEPENSES_PREVISION!S42)=0,"",ANXE_1_DEPENSES_PREVISION!S42)</f>
        <v/>
      </c>
      <c r="N42" s="32" t="str">
        <f>IF((ANXE_1_DEPENSES_PREVISION!T42)=0,"",ANXE_1_DEPENSES_PREVISION!T42)</f>
        <v/>
      </c>
      <c r="O42" s="32" t="str">
        <f>IF((ANXE_1_DEPENSES_PREVISION!U42)=0,"",ANXE_1_DEPENSES_PREVISION!U42)</f>
        <v/>
      </c>
      <c r="P42" s="32" t="str">
        <f>IF((ANXE_1_DEPENSES_PREVISION!V42)=0,"",ANXE_1_DEPENSES_PREVISION!V42)</f>
        <v/>
      </c>
      <c r="Q42" s="33" t="str">
        <f>IF((ANXE_1_DEPENSES_PREVISION!W42)=0,"",ANXE_1_DEPENSES_PREVISION!W42)</f>
        <v/>
      </c>
      <c r="R42" s="9" t="str">
        <f>IF((ANXE_1_DEPENSES_PREVISION!H42)=0,"",ANXE_1_DEPENSES_PREVISION!H42)</f>
        <v/>
      </c>
      <c r="S42" s="9" t="str">
        <f>IF((ANXE_1_DEPENSES_PREVISION!I42)=0,"",ANXE_1_DEPENSES_PREVISION!I42)</f>
        <v/>
      </c>
      <c r="T42" s="9" t="str">
        <f>IF((ANXE_1_DEPENSES_PREVISION!J42)=0,"",ANXE_1_DEPENSES_PREVISION!J42)</f>
        <v/>
      </c>
      <c r="U42" s="9" t="str">
        <f>IF((ANXE_1_DEPENSES_PREVISION!K42)=0,"",ANXE_1_DEPENSES_PREVISION!K42)</f>
        <v/>
      </c>
      <c r="V42" s="9" t="str">
        <f>IF((ANXE_1_DEPENSES_PREVISION!L42)=0,"",ANXE_1_DEPENSES_PREVISION!L42)</f>
        <v/>
      </c>
      <c r="W42" s="94" t="str">
        <f>IF((ANXE_1_DEPENSES_PREVISION!M42)=0,"",ANXE_1_DEPENSES_PREVISION!M42)</f>
        <v/>
      </c>
      <c r="X42" s="9" t="str">
        <f>IF((ANXE_1_DEPENSES_PREVISION!N42)=0,"",ANXE_1_DEPENSES_PREVISION!N42)</f>
        <v/>
      </c>
      <c r="Y42" s="9" t="str">
        <f>IF((ANXE_1_DEPENSES_PREVISION!O42)=0,"",ANXE_1_DEPENSES_PREVISION!O42)</f>
        <v/>
      </c>
      <c r="Z42" s="94" t="str">
        <f>IF((ANXE_1_DEPENSES_PREVISION!P42)=0,"",ANXE_1_DEPENSES_PREVISION!P42)</f>
        <v/>
      </c>
      <c r="AA42" s="9" t="str">
        <f>IF((ANXE_1_DEPENSES_PREVISION!Q42)=0,"",ANXE_1_DEPENSES_PREVISION!Q42)</f>
        <v/>
      </c>
      <c r="AB42" s="9" t="str">
        <f>IF((ANXE_1_DEPENSES_PREVISION!R42)=0,"",ANXE_1_DEPENSES_PREVISION!R42)</f>
        <v/>
      </c>
      <c r="AC42" s="94" t="str">
        <f>IF((ANXE_1_DEPENSES_PREVISION!S42)=0,"",ANXE_1_DEPENSES_PREVISION!S42)</f>
        <v/>
      </c>
      <c r="AD42" s="94" t="str">
        <f>IF((ANXE_1_DEPENSES_PREVISION!T42)=0,"",ANXE_1_DEPENSES_PREVISION!T42)</f>
        <v/>
      </c>
      <c r="AE42" s="94" t="str">
        <f>IF((ANXE_1_DEPENSES_PREVISION!U42)=0,"",ANXE_1_DEPENSES_PREVISION!U42)</f>
        <v/>
      </c>
      <c r="AF42" s="94" t="str">
        <f>IF((ANXE_1_DEPENSES_PREVISION!V42)=0,"",ANXE_1_DEPENSES_PREVISION!V42)</f>
        <v/>
      </c>
      <c r="AG42" s="9" t="str">
        <f>IF((ANXE_1_DEPENSES_PREVISION!W42)=0,"",ANXE_1_DEPENSES_PREVISION!W42)</f>
        <v/>
      </c>
      <c r="AH42" s="36"/>
      <c r="AI42" s="35" t="str">
        <f t="shared" si="3"/>
        <v/>
      </c>
      <c r="AJ42" s="11" t="str">
        <f t="shared" si="0"/>
        <v/>
      </c>
      <c r="AK42" s="37" t="str">
        <f t="shared" si="1"/>
        <v/>
      </c>
      <c r="AL42" s="35" t="str">
        <f t="shared" si="2"/>
        <v/>
      </c>
      <c r="AM42" s="35"/>
      <c r="AN42" s="10"/>
    </row>
    <row r="43" spans="2:40" x14ac:dyDescent="0.3">
      <c r="B43" s="33" t="str">
        <f>IF((ANXE_1_DEPENSES_PREVISION!H43)=0,"",ANXE_1_DEPENSES_PREVISION!H43)</f>
        <v/>
      </c>
      <c r="C43" s="33" t="str">
        <f>IF((ANXE_1_DEPENSES_PREVISION!I43)=0,"",ANXE_1_DEPENSES_PREVISION!I43)</f>
        <v/>
      </c>
      <c r="D43" s="33" t="str">
        <f>IF((ANXE_1_DEPENSES_PREVISION!J43)=0,"",ANXE_1_DEPENSES_PREVISION!J43)</f>
        <v/>
      </c>
      <c r="E43" s="33" t="str">
        <f>IF((ANXE_1_DEPENSES_PREVISION!K43)=0,"",ANXE_1_DEPENSES_PREVISION!K43)</f>
        <v/>
      </c>
      <c r="F43" s="33" t="str">
        <f>IF((ANXE_1_DEPENSES_PREVISION!L43)=0,"",ANXE_1_DEPENSES_PREVISION!L43)</f>
        <v/>
      </c>
      <c r="G43" s="32" t="str">
        <f>IF((ANXE_1_DEPENSES_PREVISION!M43)=0,"",ANXE_1_DEPENSES_PREVISION!M43)</f>
        <v/>
      </c>
      <c r="H43" s="33" t="str">
        <f>IF((ANXE_1_DEPENSES_PREVISION!N43)=0,"",ANXE_1_DEPENSES_PREVISION!N43)</f>
        <v/>
      </c>
      <c r="I43" s="33" t="str">
        <f>IF((ANXE_1_DEPENSES_PREVISION!O43)=0,"",ANXE_1_DEPENSES_PREVISION!O43)</f>
        <v/>
      </c>
      <c r="J43" s="32" t="str">
        <f>IF((ANXE_1_DEPENSES_PREVISION!P43)=0,"",ANXE_1_DEPENSES_PREVISION!P43)</f>
        <v/>
      </c>
      <c r="K43" s="33" t="str">
        <f>IF((ANXE_1_DEPENSES_PREVISION!Q43)=0,"",ANXE_1_DEPENSES_PREVISION!Q43)</f>
        <v/>
      </c>
      <c r="L43" s="33" t="str">
        <f>IF((ANXE_1_DEPENSES_PREVISION!R43)=0,"",ANXE_1_DEPENSES_PREVISION!R43)</f>
        <v/>
      </c>
      <c r="M43" s="32" t="str">
        <f>IF((ANXE_1_DEPENSES_PREVISION!S43)=0,"",ANXE_1_DEPENSES_PREVISION!S43)</f>
        <v/>
      </c>
      <c r="N43" s="32" t="str">
        <f>IF((ANXE_1_DEPENSES_PREVISION!T43)=0,"",ANXE_1_DEPENSES_PREVISION!T43)</f>
        <v/>
      </c>
      <c r="O43" s="32" t="str">
        <f>IF((ANXE_1_DEPENSES_PREVISION!U43)=0,"",ANXE_1_DEPENSES_PREVISION!U43)</f>
        <v/>
      </c>
      <c r="P43" s="32" t="str">
        <f>IF((ANXE_1_DEPENSES_PREVISION!V43)=0,"",ANXE_1_DEPENSES_PREVISION!V43)</f>
        <v/>
      </c>
      <c r="Q43" s="33" t="str">
        <f>IF((ANXE_1_DEPENSES_PREVISION!W43)=0,"",ANXE_1_DEPENSES_PREVISION!W43)</f>
        <v/>
      </c>
      <c r="R43" s="9" t="str">
        <f>IF((ANXE_1_DEPENSES_PREVISION!H43)=0,"",ANXE_1_DEPENSES_PREVISION!H43)</f>
        <v/>
      </c>
      <c r="S43" s="9" t="str">
        <f>IF((ANXE_1_DEPENSES_PREVISION!I43)=0,"",ANXE_1_DEPENSES_PREVISION!I43)</f>
        <v/>
      </c>
      <c r="T43" s="9" t="str">
        <f>IF((ANXE_1_DEPENSES_PREVISION!J43)=0,"",ANXE_1_DEPENSES_PREVISION!J43)</f>
        <v/>
      </c>
      <c r="U43" s="9" t="str">
        <f>IF((ANXE_1_DEPENSES_PREVISION!K43)=0,"",ANXE_1_DEPENSES_PREVISION!K43)</f>
        <v/>
      </c>
      <c r="V43" s="9" t="str">
        <f>IF((ANXE_1_DEPENSES_PREVISION!L43)=0,"",ANXE_1_DEPENSES_PREVISION!L43)</f>
        <v/>
      </c>
      <c r="W43" s="94" t="str">
        <f>IF((ANXE_1_DEPENSES_PREVISION!M43)=0,"",ANXE_1_DEPENSES_PREVISION!M43)</f>
        <v/>
      </c>
      <c r="X43" s="9" t="str">
        <f>IF((ANXE_1_DEPENSES_PREVISION!N43)=0,"",ANXE_1_DEPENSES_PREVISION!N43)</f>
        <v/>
      </c>
      <c r="Y43" s="9" t="str">
        <f>IF((ANXE_1_DEPENSES_PREVISION!O43)=0,"",ANXE_1_DEPENSES_PREVISION!O43)</f>
        <v/>
      </c>
      <c r="Z43" s="94" t="str">
        <f>IF((ANXE_1_DEPENSES_PREVISION!P43)=0,"",ANXE_1_DEPENSES_PREVISION!P43)</f>
        <v/>
      </c>
      <c r="AA43" s="9" t="str">
        <f>IF((ANXE_1_DEPENSES_PREVISION!Q43)=0,"",ANXE_1_DEPENSES_PREVISION!Q43)</f>
        <v/>
      </c>
      <c r="AB43" s="9" t="str">
        <f>IF((ANXE_1_DEPENSES_PREVISION!R43)=0,"",ANXE_1_DEPENSES_PREVISION!R43)</f>
        <v/>
      </c>
      <c r="AC43" s="94" t="str">
        <f>IF((ANXE_1_DEPENSES_PREVISION!S43)=0,"",ANXE_1_DEPENSES_PREVISION!S43)</f>
        <v/>
      </c>
      <c r="AD43" s="94" t="str">
        <f>IF((ANXE_1_DEPENSES_PREVISION!T43)=0,"",ANXE_1_DEPENSES_PREVISION!T43)</f>
        <v/>
      </c>
      <c r="AE43" s="94" t="str">
        <f>IF((ANXE_1_DEPENSES_PREVISION!U43)=0,"",ANXE_1_DEPENSES_PREVISION!U43)</f>
        <v/>
      </c>
      <c r="AF43" s="94" t="str">
        <f>IF((ANXE_1_DEPENSES_PREVISION!V43)=0,"",ANXE_1_DEPENSES_PREVISION!V43)</f>
        <v/>
      </c>
      <c r="AG43" s="9" t="str">
        <f>IF((ANXE_1_DEPENSES_PREVISION!W43)=0,"",ANXE_1_DEPENSES_PREVISION!W43)</f>
        <v/>
      </c>
      <c r="AH43" s="36"/>
      <c r="AI43" s="35" t="str">
        <f t="shared" si="3"/>
        <v/>
      </c>
      <c r="AJ43" s="11" t="str">
        <f t="shared" si="0"/>
        <v/>
      </c>
      <c r="AK43" s="37" t="str">
        <f t="shared" si="1"/>
        <v/>
      </c>
      <c r="AL43" s="35" t="str">
        <f t="shared" si="2"/>
        <v/>
      </c>
      <c r="AM43" s="35"/>
      <c r="AN43" s="10"/>
    </row>
    <row r="44" spans="2:40" x14ac:dyDescent="0.3">
      <c r="B44" s="33" t="str">
        <f>IF((ANXE_1_DEPENSES_PREVISION!H44)=0,"",ANXE_1_DEPENSES_PREVISION!H44)</f>
        <v/>
      </c>
      <c r="C44" s="33" t="str">
        <f>IF((ANXE_1_DEPENSES_PREVISION!I44)=0,"",ANXE_1_DEPENSES_PREVISION!I44)</f>
        <v/>
      </c>
      <c r="D44" s="33" t="str">
        <f>IF((ANXE_1_DEPENSES_PREVISION!J44)=0,"",ANXE_1_DEPENSES_PREVISION!J44)</f>
        <v/>
      </c>
      <c r="E44" s="33" t="str">
        <f>IF((ANXE_1_DEPENSES_PREVISION!K44)=0,"",ANXE_1_DEPENSES_PREVISION!K44)</f>
        <v/>
      </c>
      <c r="F44" s="33" t="str">
        <f>IF((ANXE_1_DEPENSES_PREVISION!L44)=0,"",ANXE_1_DEPENSES_PREVISION!L44)</f>
        <v/>
      </c>
      <c r="G44" s="32" t="str">
        <f>IF((ANXE_1_DEPENSES_PREVISION!M44)=0,"",ANXE_1_DEPENSES_PREVISION!M44)</f>
        <v/>
      </c>
      <c r="H44" s="33" t="str">
        <f>IF((ANXE_1_DEPENSES_PREVISION!N44)=0,"",ANXE_1_DEPENSES_PREVISION!N44)</f>
        <v/>
      </c>
      <c r="I44" s="33" t="str">
        <f>IF((ANXE_1_DEPENSES_PREVISION!O44)=0,"",ANXE_1_DEPENSES_PREVISION!O44)</f>
        <v/>
      </c>
      <c r="J44" s="32" t="str">
        <f>IF((ANXE_1_DEPENSES_PREVISION!P44)=0,"",ANXE_1_DEPENSES_PREVISION!P44)</f>
        <v/>
      </c>
      <c r="K44" s="33" t="str">
        <f>IF((ANXE_1_DEPENSES_PREVISION!Q44)=0,"",ANXE_1_DEPENSES_PREVISION!Q44)</f>
        <v/>
      </c>
      <c r="L44" s="33" t="str">
        <f>IF((ANXE_1_DEPENSES_PREVISION!R44)=0,"",ANXE_1_DEPENSES_PREVISION!R44)</f>
        <v/>
      </c>
      <c r="M44" s="32" t="str">
        <f>IF((ANXE_1_DEPENSES_PREVISION!S44)=0,"",ANXE_1_DEPENSES_PREVISION!S44)</f>
        <v/>
      </c>
      <c r="N44" s="32" t="str">
        <f>IF((ANXE_1_DEPENSES_PREVISION!T44)=0,"",ANXE_1_DEPENSES_PREVISION!T44)</f>
        <v/>
      </c>
      <c r="O44" s="32" t="str">
        <f>IF((ANXE_1_DEPENSES_PREVISION!U44)=0,"",ANXE_1_DEPENSES_PREVISION!U44)</f>
        <v/>
      </c>
      <c r="P44" s="32" t="str">
        <f>IF((ANXE_1_DEPENSES_PREVISION!V44)=0,"",ANXE_1_DEPENSES_PREVISION!V44)</f>
        <v/>
      </c>
      <c r="Q44" s="33" t="str">
        <f>IF((ANXE_1_DEPENSES_PREVISION!W44)=0,"",ANXE_1_DEPENSES_PREVISION!W44)</f>
        <v/>
      </c>
      <c r="R44" s="9" t="str">
        <f>IF((ANXE_1_DEPENSES_PREVISION!H44)=0,"",ANXE_1_DEPENSES_PREVISION!H44)</f>
        <v/>
      </c>
      <c r="S44" s="9" t="str">
        <f>IF((ANXE_1_DEPENSES_PREVISION!I44)=0,"",ANXE_1_DEPENSES_PREVISION!I44)</f>
        <v/>
      </c>
      <c r="T44" s="9" t="str">
        <f>IF((ANXE_1_DEPENSES_PREVISION!J44)=0,"",ANXE_1_DEPENSES_PREVISION!J44)</f>
        <v/>
      </c>
      <c r="U44" s="9" t="str">
        <f>IF((ANXE_1_DEPENSES_PREVISION!K44)=0,"",ANXE_1_DEPENSES_PREVISION!K44)</f>
        <v/>
      </c>
      <c r="V44" s="9" t="str">
        <f>IF((ANXE_1_DEPENSES_PREVISION!L44)=0,"",ANXE_1_DEPENSES_PREVISION!L44)</f>
        <v/>
      </c>
      <c r="W44" s="94" t="str">
        <f>IF((ANXE_1_DEPENSES_PREVISION!M44)=0,"",ANXE_1_DEPENSES_PREVISION!M44)</f>
        <v/>
      </c>
      <c r="X44" s="9" t="str">
        <f>IF((ANXE_1_DEPENSES_PREVISION!N44)=0,"",ANXE_1_DEPENSES_PREVISION!N44)</f>
        <v/>
      </c>
      <c r="Y44" s="9" t="str">
        <f>IF((ANXE_1_DEPENSES_PREVISION!O44)=0,"",ANXE_1_DEPENSES_PREVISION!O44)</f>
        <v/>
      </c>
      <c r="Z44" s="94" t="str">
        <f>IF((ANXE_1_DEPENSES_PREVISION!P44)=0,"",ANXE_1_DEPENSES_PREVISION!P44)</f>
        <v/>
      </c>
      <c r="AA44" s="9" t="str">
        <f>IF((ANXE_1_DEPENSES_PREVISION!Q44)=0,"",ANXE_1_DEPENSES_PREVISION!Q44)</f>
        <v/>
      </c>
      <c r="AB44" s="9" t="str">
        <f>IF((ANXE_1_DEPENSES_PREVISION!R44)=0,"",ANXE_1_DEPENSES_PREVISION!R44)</f>
        <v/>
      </c>
      <c r="AC44" s="94" t="str">
        <f>IF((ANXE_1_DEPENSES_PREVISION!S44)=0,"",ANXE_1_DEPENSES_PREVISION!S44)</f>
        <v/>
      </c>
      <c r="AD44" s="94" t="str">
        <f>IF((ANXE_1_DEPENSES_PREVISION!T44)=0,"",ANXE_1_DEPENSES_PREVISION!T44)</f>
        <v/>
      </c>
      <c r="AE44" s="94" t="str">
        <f>IF((ANXE_1_DEPENSES_PREVISION!U44)=0,"",ANXE_1_DEPENSES_PREVISION!U44)</f>
        <v/>
      </c>
      <c r="AF44" s="94" t="str">
        <f>IF((ANXE_1_DEPENSES_PREVISION!V44)=0,"",ANXE_1_DEPENSES_PREVISION!V44)</f>
        <v/>
      </c>
      <c r="AG44" s="9" t="str">
        <f>IF((ANXE_1_DEPENSES_PREVISION!W44)=0,"",ANXE_1_DEPENSES_PREVISION!W44)</f>
        <v/>
      </c>
      <c r="AH44" s="36"/>
      <c r="AI44" s="35" t="str">
        <f t="shared" si="3"/>
        <v/>
      </c>
      <c r="AJ44" s="11" t="str">
        <f t="shared" si="0"/>
        <v/>
      </c>
      <c r="AK44" s="37" t="str">
        <f t="shared" si="1"/>
        <v/>
      </c>
      <c r="AL44" s="35" t="str">
        <f t="shared" si="2"/>
        <v/>
      </c>
      <c r="AM44" s="35"/>
      <c r="AN44" s="10"/>
    </row>
    <row r="45" spans="2:40" x14ac:dyDescent="0.3">
      <c r="B45" s="33" t="str">
        <f>IF((ANXE_1_DEPENSES_PREVISION!H45)=0,"",ANXE_1_DEPENSES_PREVISION!H45)</f>
        <v/>
      </c>
      <c r="C45" s="33" t="str">
        <f>IF((ANXE_1_DEPENSES_PREVISION!I45)=0,"",ANXE_1_DEPENSES_PREVISION!I45)</f>
        <v/>
      </c>
      <c r="D45" s="33" t="str">
        <f>IF((ANXE_1_DEPENSES_PREVISION!J45)=0,"",ANXE_1_DEPENSES_PREVISION!J45)</f>
        <v/>
      </c>
      <c r="E45" s="33" t="str">
        <f>IF((ANXE_1_DEPENSES_PREVISION!K45)=0,"",ANXE_1_DEPENSES_PREVISION!K45)</f>
        <v/>
      </c>
      <c r="F45" s="33" t="str">
        <f>IF((ANXE_1_DEPENSES_PREVISION!L45)=0,"",ANXE_1_DEPENSES_PREVISION!L45)</f>
        <v/>
      </c>
      <c r="G45" s="32" t="str">
        <f>IF((ANXE_1_DEPENSES_PREVISION!M45)=0,"",ANXE_1_DEPENSES_PREVISION!M45)</f>
        <v/>
      </c>
      <c r="H45" s="33" t="str">
        <f>IF((ANXE_1_DEPENSES_PREVISION!N45)=0,"",ANXE_1_DEPENSES_PREVISION!N45)</f>
        <v/>
      </c>
      <c r="I45" s="33" t="str">
        <f>IF((ANXE_1_DEPENSES_PREVISION!O45)=0,"",ANXE_1_DEPENSES_PREVISION!O45)</f>
        <v/>
      </c>
      <c r="J45" s="32" t="str">
        <f>IF((ANXE_1_DEPENSES_PREVISION!P45)=0,"",ANXE_1_DEPENSES_PREVISION!P45)</f>
        <v/>
      </c>
      <c r="K45" s="33" t="str">
        <f>IF((ANXE_1_DEPENSES_PREVISION!Q45)=0,"",ANXE_1_DEPENSES_PREVISION!Q45)</f>
        <v/>
      </c>
      <c r="L45" s="33" t="str">
        <f>IF((ANXE_1_DEPENSES_PREVISION!R45)=0,"",ANXE_1_DEPENSES_PREVISION!R45)</f>
        <v/>
      </c>
      <c r="M45" s="32" t="str">
        <f>IF((ANXE_1_DEPENSES_PREVISION!S45)=0,"",ANXE_1_DEPENSES_PREVISION!S45)</f>
        <v/>
      </c>
      <c r="N45" s="32" t="str">
        <f>IF((ANXE_1_DEPENSES_PREVISION!T45)=0,"",ANXE_1_DEPENSES_PREVISION!T45)</f>
        <v/>
      </c>
      <c r="O45" s="32" t="str">
        <f>IF((ANXE_1_DEPENSES_PREVISION!U45)=0,"",ANXE_1_DEPENSES_PREVISION!U45)</f>
        <v/>
      </c>
      <c r="P45" s="32" t="str">
        <f>IF((ANXE_1_DEPENSES_PREVISION!V45)=0,"",ANXE_1_DEPENSES_PREVISION!V45)</f>
        <v/>
      </c>
      <c r="Q45" s="33" t="str">
        <f>IF((ANXE_1_DEPENSES_PREVISION!W45)=0,"",ANXE_1_DEPENSES_PREVISION!W45)</f>
        <v/>
      </c>
      <c r="R45" s="9" t="str">
        <f>IF((ANXE_1_DEPENSES_PREVISION!H45)=0,"",ANXE_1_DEPENSES_PREVISION!H45)</f>
        <v/>
      </c>
      <c r="S45" s="9" t="str">
        <f>IF((ANXE_1_DEPENSES_PREVISION!I45)=0,"",ANXE_1_DEPENSES_PREVISION!I45)</f>
        <v/>
      </c>
      <c r="T45" s="9" t="str">
        <f>IF((ANXE_1_DEPENSES_PREVISION!J45)=0,"",ANXE_1_DEPENSES_PREVISION!J45)</f>
        <v/>
      </c>
      <c r="U45" s="9" t="str">
        <f>IF((ANXE_1_DEPENSES_PREVISION!K45)=0,"",ANXE_1_DEPENSES_PREVISION!K45)</f>
        <v/>
      </c>
      <c r="V45" s="9" t="str">
        <f>IF((ANXE_1_DEPENSES_PREVISION!L45)=0,"",ANXE_1_DEPENSES_PREVISION!L45)</f>
        <v/>
      </c>
      <c r="W45" s="94" t="str">
        <f>IF((ANXE_1_DEPENSES_PREVISION!M45)=0,"",ANXE_1_DEPENSES_PREVISION!M45)</f>
        <v/>
      </c>
      <c r="X45" s="9" t="str">
        <f>IF((ANXE_1_DEPENSES_PREVISION!N45)=0,"",ANXE_1_DEPENSES_PREVISION!N45)</f>
        <v/>
      </c>
      <c r="Y45" s="9" t="str">
        <f>IF((ANXE_1_DEPENSES_PREVISION!O45)=0,"",ANXE_1_DEPENSES_PREVISION!O45)</f>
        <v/>
      </c>
      <c r="Z45" s="94" t="str">
        <f>IF((ANXE_1_DEPENSES_PREVISION!P45)=0,"",ANXE_1_DEPENSES_PREVISION!P45)</f>
        <v/>
      </c>
      <c r="AA45" s="9" t="str">
        <f>IF((ANXE_1_DEPENSES_PREVISION!Q45)=0,"",ANXE_1_DEPENSES_PREVISION!Q45)</f>
        <v/>
      </c>
      <c r="AB45" s="9" t="str">
        <f>IF((ANXE_1_DEPENSES_PREVISION!R45)=0,"",ANXE_1_DEPENSES_PREVISION!R45)</f>
        <v/>
      </c>
      <c r="AC45" s="94" t="str">
        <f>IF((ANXE_1_DEPENSES_PREVISION!S45)=0,"",ANXE_1_DEPENSES_PREVISION!S45)</f>
        <v/>
      </c>
      <c r="AD45" s="94" t="str">
        <f>IF((ANXE_1_DEPENSES_PREVISION!T45)=0,"",ANXE_1_DEPENSES_PREVISION!T45)</f>
        <v/>
      </c>
      <c r="AE45" s="94" t="str">
        <f>IF((ANXE_1_DEPENSES_PREVISION!U45)=0,"",ANXE_1_DEPENSES_PREVISION!U45)</f>
        <v/>
      </c>
      <c r="AF45" s="94" t="str">
        <f>IF((ANXE_1_DEPENSES_PREVISION!V45)=0,"",ANXE_1_DEPENSES_PREVISION!V45)</f>
        <v/>
      </c>
      <c r="AG45" s="9" t="str">
        <f>IF((ANXE_1_DEPENSES_PREVISION!W45)=0,"",ANXE_1_DEPENSES_PREVISION!W45)</f>
        <v/>
      </c>
      <c r="AH45" s="36"/>
      <c r="AI45" s="35" t="str">
        <f t="shared" si="3"/>
        <v/>
      </c>
      <c r="AJ45" s="11" t="str">
        <f t="shared" si="0"/>
        <v/>
      </c>
      <c r="AK45" s="37" t="str">
        <f t="shared" si="1"/>
        <v/>
      </c>
      <c r="AL45" s="35" t="str">
        <f t="shared" si="2"/>
        <v/>
      </c>
      <c r="AM45" s="35"/>
      <c r="AN45" s="10"/>
    </row>
    <row r="46" spans="2:40" x14ac:dyDescent="0.3">
      <c r="B46" s="33" t="str">
        <f>IF((ANXE_1_DEPENSES_PREVISION!H46)=0,"",ANXE_1_DEPENSES_PREVISION!H46)</f>
        <v/>
      </c>
      <c r="C46" s="33" t="str">
        <f>IF((ANXE_1_DEPENSES_PREVISION!I46)=0,"",ANXE_1_DEPENSES_PREVISION!I46)</f>
        <v/>
      </c>
      <c r="D46" s="33" t="str">
        <f>IF((ANXE_1_DEPENSES_PREVISION!J46)=0,"",ANXE_1_DEPENSES_PREVISION!J46)</f>
        <v/>
      </c>
      <c r="E46" s="33" t="str">
        <f>IF((ANXE_1_DEPENSES_PREVISION!K46)=0,"",ANXE_1_DEPENSES_PREVISION!K46)</f>
        <v/>
      </c>
      <c r="F46" s="33" t="str">
        <f>IF((ANXE_1_DEPENSES_PREVISION!L46)=0,"",ANXE_1_DEPENSES_PREVISION!L46)</f>
        <v/>
      </c>
      <c r="G46" s="32" t="str">
        <f>IF((ANXE_1_DEPENSES_PREVISION!M46)=0,"",ANXE_1_DEPENSES_PREVISION!M46)</f>
        <v/>
      </c>
      <c r="H46" s="33" t="str">
        <f>IF((ANXE_1_DEPENSES_PREVISION!N46)=0,"",ANXE_1_DEPENSES_PREVISION!N46)</f>
        <v/>
      </c>
      <c r="I46" s="33" t="str">
        <f>IF((ANXE_1_DEPENSES_PREVISION!O46)=0,"",ANXE_1_DEPENSES_PREVISION!O46)</f>
        <v/>
      </c>
      <c r="J46" s="32" t="str">
        <f>IF((ANXE_1_DEPENSES_PREVISION!P46)=0,"",ANXE_1_DEPENSES_PREVISION!P46)</f>
        <v/>
      </c>
      <c r="K46" s="33" t="str">
        <f>IF((ANXE_1_DEPENSES_PREVISION!Q46)=0,"",ANXE_1_DEPENSES_PREVISION!Q46)</f>
        <v/>
      </c>
      <c r="L46" s="33" t="str">
        <f>IF((ANXE_1_DEPENSES_PREVISION!R46)=0,"",ANXE_1_DEPENSES_PREVISION!R46)</f>
        <v/>
      </c>
      <c r="M46" s="32" t="str">
        <f>IF((ANXE_1_DEPENSES_PREVISION!S46)=0,"",ANXE_1_DEPENSES_PREVISION!S46)</f>
        <v/>
      </c>
      <c r="N46" s="32" t="str">
        <f>IF((ANXE_1_DEPENSES_PREVISION!T46)=0,"",ANXE_1_DEPENSES_PREVISION!T46)</f>
        <v/>
      </c>
      <c r="O46" s="32" t="str">
        <f>IF((ANXE_1_DEPENSES_PREVISION!U46)=0,"",ANXE_1_DEPENSES_PREVISION!U46)</f>
        <v/>
      </c>
      <c r="P46" s="32" t="str">
        <f>IF((ANXE_1_DEPENSES_PREVISION!V46)=0,"",ANXE_1_DEPENSES_PREVISION!V46)</f>
        <v/>
      </c>
      <c r="Q46" s="33" t="str">
        <f>IF((ANXE_1_DEPENSES_PREVISION!W46)=0,"",ANXE_1_DEPENSES_PREVISION!W46)</f>
        <v/>
      </c>
      <c r="R46" s="9" t="str">
        <f>IF((ANXE_1_DEPENSES_PREVISION!H46)=0,"",ANXE_1_DEPENSES_PREVISION!H46)</f>
        <v/>
      </c>
      <c r="S46" s="9" t="str">
        <f>IF((ANXE_1_DEPENSES_PREVISION!I46)=0,"",ANXE_1_DEPENSES_PREVISION!I46)</f>
        <v/>
      </c>
      <c r="T46" s="9" t="str">
        <f>IF((ANXE_1_DEPENSES_PREVISION!J46)=0,"",ANXE_1_DEPENSES_PREVISION!J46)</f>
        <v/>
      </c>
      <c r="U46" s="9" t="str">
        <f>IF((ANXE_1_DEPENSES_PREVISION!K46)=0,"",ANXE_1_DEPENSES_PREVISION!K46)</f>
        <v/>
      </c>
      <c r="V46" s="9" t="str">
        <f>IF((ANXE_1_DEPENSES_PREVISION!L46)=0,"",ANXE_1_DEPENSES_PREVISION!L46)</f>
        <v/>
      </c>
      <c r="W46" s="94" t="str">
        <f>IF((ANXE_1_DEPENSES_PREVISION!M46)=0,"",ANXE_1_DEPENSES_PREVISION!M46)</f>
        <v/>
      </c>
      <c r="X46" s="9" t="str">
        <f>IF((ANXE_1_DEPENSES_PREVISION!N46)=0,"",ANXE_1_DEPENSES_PREVISION!N46)</f>
        <v/>
      </c>
      <c r="Y46" s="9" t="str">
        <f>IF((ANXE_1_DEPENSES_PREVISION!O46)=0,"",ANXE_1_DEPENSES_PREVISION!O46)</f>
        <v/>
      </c>
      <c r="Z46" s="94" t="str">
        <f>IF((ANXE_1_DEPENSES_PREVISION!P46)=0,"",ANXE_1_DEPENSES_PREVISION!P46)</f>
        <v/>
      </c>
      <c r="AA46" s="9" t="str">
        <f>IF((ANXE_1_DEPENSES_PREVISION!Q46)=0,"",ANXE_1_DEPENSES_PREVISION!Q46)</f>
        <v/>
      </c>
      <c r="AB46" s="9" t="str">
        <f>IF((ANXE_1_DEPENSES_PREVISION!R46)=0,"",ANXE_1_DEPENSES_PREVISION!R46)</f>
        <v/>
      </c>
      <c r="AC46" s="94" t="str">
        <f>IF((ANXE_1_DEPENSES_PREVISION!S46)=0,"",ANXE_1_DEPENSES_PREVISION!S46)</f>
        <v/>
      </c>
      <c r="AD46" s="94" t="str">
        <f>IF((ANXE_1_DEPENSES_PREVISION!T46)=0,"",ANXE_1_DEPENSES_PREVISION!T46)</f>
        <v/>
      </c>
      <c r="AE46" s="94" t="str">
        <f>IF((ANXE_1_DEPENSES_PREVISION!U46)=0,"",ANXE_1_DEPENSES_PREVISION!U46)</f>
        <v/>
      </c>
      <c r="AF46" s="94" t="str">
        <f>IF((ANXE_1_DEPENSES_PREVISION!V46)=0,"",ANXE_1_DEPENSES_PREVISION!V46)</f>
        <v/>
      </c>
      <c r="AG46" s="9" t="str">
        <f>IF((ANXE_1_DEPENSES_PREVISION!W46)=0,"",ANXE_1_DEPENSES_PREVISION!W46)</f>
        <v/>
      </c>
      <c r="AH46" s="36"/>
      <c r="AI46" s="35" t="str">
        <f t="shared" si="3"/>
        <v/>
      </c>
      <c r="AJ46" s="11" t="str">
        <f t="shared" si="0"/>
        <v/>
      </c>
      <c r="AK46" s="37" t="str">
        <f t="shared" si="1"/>
        <v/>
      </c>
      <c r="AL46" s="35" t="str">
        <f t="shared" si="2"/>
        <v/>
      </c>
      <c r="AM46" s="35"/>
      <c r="AN46" s="10"/>
    </row>
    <row r="47" spans="2:40" x14ac:dyDescent="0.3">
      <c r="B47" s="33" t="str">
        <f>IF((ANXE_1_DEPENSES_PREVISION!H47)=0,"",ANXE_1_DEPENSES_PREVISION!H47)</f>
        <v/>
      </c>
      <c r="C47" s="33" t="str">
        <f>IF((ANXE_1_DEPENSES_PREVISION!I47)=0,"",ANXE_1_DEPENSES_PREVISION!I47)</f>
        <v/>
      </c>
      <c r="D47" s="33" t="str">
        <f>IF((ANXE_1_DEPENSES_PREVISION!J47)=0,"",ANXE_1_DEPENSES_PREVISION!J47)</f>
        <v/>
      </c>
      <c r="E47" s="33" t="str">
        <f>IF((ANXE_1_DEPENSES_PREVISION!K47)=0,"",ANXE_1_DEPENSES_PREVISION!K47)</f>
        <v/>
      </c>
      <c r="F47" s="33" t="str">
        <f>IF((ANXE_1_DEPENSES_PREVISION!L47)=0,"",ANXE_1_DEPENSES_PREVISION!L47)</f>
        <v/>
      </c>
      <c r="G47" s="32" t="str">
        <f>IF((ANXE_1_DEPENSES_PREVISION!M47)=0,"",ANXE_1_DEPENSES_PREVISION!M47)</f>
        <v/>
      </c>
      <c r="H47" s="33" t="str">
        <f>IF((ANXE_1_DEPENSES_PREVISION!N47)=0,"",ANXE_1_DEPENSES_PREVISION!N47)</f>
        <v/>
      </c>
      <c r="I47" s="33" t="str">
        <f>IF((ANXE_1_DEPENSES_PREVISION!O47)=0,"",ANXE_1_DEPENSES_PREVISION!O47)</f>
        <v/>
      </c>
      <c r="J47" s="32" t="str">
        <f>IF((ANXE_1_DEPENSES_PREVISION!P47)=0,"",ANXE_1_DEPENSES_PREVISION!P47)</f>
        <v/>
      </c>
      <c r="K47" s="33" t="str">
        <f>IF((ANXE_1_DEPENSES_PREVISION!Q47)=0,"",ANXE_1_DEPENSES_PREVISION!Q47)</f>
        <v/>
      </c>
      <c r="L47" s="33" t="str">
        <f>IF((ANXE_1_DEPENSES_PREVISION!R47)=0,"",ANXE_1_DEPENSES_PREVISION!R47)</f>
        <v/>
      </c>
      <c r="M47" s="32" t="str">
        <f>IF((ANXE_1_DEPENSES_PREVISION!S47)=0,"",ANXE_1_DEPENSES_PREVISION!S47)</f>
        <v/>
      </c>
      <c r="N47" s="32" t="str">
        <f>IF((ANXE_1_DEPENSES_PREVISION!T47)=0,"",ANXE_1_DEPENSES_PREVISION!T47)</f>
        <v/>
      </c>
      <c r="O47" s="32" t="str">
        <f>IF((ANXE_1_DEPENSES_PREVISION!U47)=0,"",ANXE_1_DEPENSES_PREVISION!U47)</f>
        <v/>
      </c>
      <c r="P47" s="32" t="str">
        <f>IF((ANXE_1_DEPENSES_PREVISION!V47)=0,"",ANXE_1_DEPENSES_PREVISION!V47)</f>
        <v/>
      </c>
      <c r="Q47" s="33" t="str">
        <f>IF((ANXE_1_DEPENSES_PREVISION!W47)=0,"",ANXE_1_DEPENSES_PREVISION!W47)</f>
        <v/>
      </c>
      <c r="R47" s="9" t="str">
        <f>IF((ANXE_1_DEPENSES_PREVISION!H47)=0,"",ANXE_1_DEPENSES_PREVISION!H47)</f>
        <v/>
      </c>
      <c r="S47" s="9" t="str">
        <f>IF((ANXE_1_DEPENSES_PREVISION!I47)=0,"",ANXE_1_DEPENSES_PREVISION!I47)</f>
        <v/>
      </c>
      <c r="T47" s="9" t="str">
        <f>IF((ANXE_1_DEPENSES_PREVISION!J47)=0,"",ANXE_1_DEPENSES_PREVISION!J47)</f>
        <v/>
      </c>
      <c r="U47" s="9" t="str">
        <f>IF((ANXE_1_DEPENSES_PREVISION!K47)=0,"",ANXE_1_DEPENSES_PREVISION!K47)</f>
        <v/>
      </c>
      <c r="V47" s="9" t="str">
        <f>IF((ANXE_1_DEPENSES_PREVISION!L47)=0,"",ANXE_1_DEPENSES_PREVISION!L47)</f>
        <v/>
      </c>
      <c r="W47" s="94" t="str">
        <f>IF((ANXE_1_DEPENSES_PREVISION!M47)=0,"",ANXE_1_DEPENSES_PREVISION!M47)</f>
        <v/>
      </c>
      <c r="X47" s="9" t="str">
        <f>IF((ANXE_1_DEPENSES_PREVISION!N47)=0,"",ANXE_1_DEPENSES_PREVISION!N47)</f>
        <v/>
      </c>
      <c r="Y47" s="9" t="str">
        <f>IF((ANXE_1_DEPENSES_PREVISION!O47)=0,"",ANXE_1_DEPENSES_PREVISION!O47)</f>
        <v/>
      </c>
      <c r="Z47" s="94" t="str">
        <f>IF((ANXE_1_DEPENSES_PREVISION!P47)=0,"",ANXE_1_DEPENSES_PREVISION!P47)</f>
        <v/>
      </c>
      <c r="AA47" s="9" t="str">
        <f>IF((ANXE_1_DEPENSES_PREVISION!Q47)=0,"",ANXE_1_DEPENSES_PREVISION!Q47)</f>
        <v/>
      </c>
      <c r="AB47" s="9" t="str">
        <f>IF((ANXE_1_DEPENSES_PREVISION!R47)=0,"",ANXE_1_DEPENSES_PREVISION!R47)</f>
        <v/>
      </c>
      <c r="AC47" s="94" t="str">
        <f>IF((ANXE_1_DEPENSES_PREVISION!S47)=0,"",ANXE_1_DEPENSES_PREVISION!S47)</f>
        <v/>
      </c>
      <c r="AD47" s="94" t="str">
        <f>IF((ANXE_1_DEPENSES_PREVISION!T47)=0,"",ANXE_1_DEPENSES_PREVISION!T47)</f>
        <v/>
      </c>
      <c r="AE47" s="94" t="str">
        <f>IF((ANXE_1_DEPENSES_PREVISION!U47)=0,"",ANXE_1_DEPENSES_PREVISION!U47)</f>
        <v/>
      </c>
      <c r="AF47" s="94" t="str">
        <f>IF((ANXE_1_DEPENSES_PREVISION!V47)=0,"",ANXE_1_DEPENSES_PREVISION!V47)</f>
        <v/>
      </c>
      <c r="AG47" s="9" t="str">
        <f>IF((ANXE_1_DEPENSES_PREVISION!W47)=0,"",ANXE_1_DEPENSES_PREVISION!W47)</f>
        <v/>
      </c>
      <c r="AH47" s="36"/>
      <c r="AI47" s="35" t="str">
        <f t="shared" si="3"/>
        <v/>
      </c>
      <c r="AJ47" s="11" t="str">
        <f t="shared" si="0"/>
        <v/>
      </c>
      <c r="AK47" s="37" t="str">
        <f t="shared" si="1"/>
        <v/>
      </c>
      <c r="AL47" s="35" t="str">
        <f t="shared" si="2"/>
        <v/>
      </c>
      <c r="AM47" s="35"/>
      <c r="AN47" s="10"/>
    </row>
    <row r="48" spans="2:40" x14ac:dyDescent="0.3">
      <c r="B48" s="33" t="str">
        <f>IF((ANXE_1_DEPENSES_PREVISION!H48)=0,"",ANXE_1_DEPENSES_PREVISION!H48)</f>
        <v/>
      </c>
      <c r="C48" s="33" t="str">
        <f>IF((ANXE_1_DEPENSES_PREVISION!I48)=0,"",ANXE_1_DEPENSES_PREVISION!I48)</f>
        <v/>
      </c>
      <c r="D48" s="33" t="str">
        <f>IF((ANXE_1_DEPENSES_PREVISION!J48)=0,"",ANXE_1_DEPENSES_PREVISION!J48)</f>
        <v/>
      </c>
      <c r="E48" s="33" t="str">
        <f>IF((ANXE_1_DEPENSES_PREVISION!K48)=0,"",ANXE_1_DEPENSES_PREVISION!K48)</f>
        <v/>
      </c>
      <c r="F48" s="33" t="str">
        <f>IF((ANXE_1_DEPENSES_PREVISION!L48)=0,"",ANXE_1_DEPENSES_PREVISION!L48)</f>
        <v/>
      </c>
      <c r="G48" s="32" t="str">
        <f>IF((ANXE_1_DEPENSES_PREVISION!M48)=0,"",ANXE_1_DEPENSES_PREVISION!M48)</f>
        <v/>
      </c>
      <c r="H48" s="33" t="str">
        <f>IF((ANXE_1_DEPENSES_PREVISION!N48)=0,"",ANXE_1_DEPENSES_PREVISION!N48)</f>
        <v/>
      </c>
      <c r="I48" s="33" t="str">
        <f>IF((ANXE_1_DEPENSES_PREVISION!O48)=0,"",ANXE_1_DEPENSES_PREVISION!O48)</f>
        <v/>
      </c>
      <c r="J48" s="32" t="str">
        <f>IF((ANXE_1_DEPENSES_PREVISION!P48)=0,"",ANXE_1_DEPENSES_PREVISION!P48)</f>
        <v/>
      </c>
      <c r="K48" s="33" t="str">
        <f>IF((ANXE_1_DEPENSES_PREVISION!Q48)=0,"",ANXE_1_DEPENSES_PREVISION!Q48)</f>
        <v/>
      </c>
      <c r="L48" s="33" t="str">
        <f>IF((ANXE_1_DEPENSES_PREVISION!R48)=0,"",ANXE_1_DEPENSES_PREVISION!R48)</f>
        <v/>
      </c>
      <c r="M48" s="32" t="str">
        <f>IF((ANXE_1_DEPENSES_PREVISION!S48)=0,"",ANXE_1_DEPENSES_PREVISION!S48)</f>
        <v/>
      </c>
      <c r="N48" s="32" t="str">
        <f>IF((ANXE_1_DEPENSES_PREVISION!T48)=0,"",ANXE_1_DEPENSES_PREVISION!T48)</f>
        <v/>
      </c>
      <c r="O48" s="32" t="str">
        <f>IF((ANXE_1_DEPENSES_PREVISION!U48)=0,"",ANXE_1_DEPENSES_PREVISION!U48)</f>
        <v/>
      </c>
      <c r="P48" s="32" t="str">
        <f>IF((ANXE_1_DEPENSES_PREVISION!V48)=0,"",ANXE_1_DEPENSES_PREVISION!V48)</f>
        <v/>
      </c>
      <c r="Q48" s="33" t="str">
        <f>IF((ANXE_1_DEPENSES_PREVISION!W48)=0,"",ANXE_1_DEPENSES_PREVISION!W48)</f>
        <v/>
      </c>
      <c r="R48" s="9" t="str">
        <f>IF((ANXE_1_DEPENSES_PREVISION!H48)=0,"",ANXE_1_DEPENSES_PREVISION!H48)</f>
        <v/>
      </c>
      <c r="S48" s="9" t="str">
        <f>IF((ANXE_1_DEPENSES_PREVISION!I48)=0,"",ANXE_1_DEPENSES_PREVISION!I48)</f>
        <v/>
      </c>
      <c r="T48" s="9" t="str">
        <f>IF((ANXE_1_DEPENSES_PREVISION!J48)=0,"",ANXE_1_DEPENSES_PREVISION!J48)</f>
        <v/>
      </c>
      <c r="U48" s="9" t="str">
        <f>IF((ANXE_1_DEPENSES_PREVISION!K48)=0,"",ANXE_1_DEPENSES_PREVISION!K48)</f>
        <v/>
      </c>
      <c r="V48" s="9" t="str">
        <f>IF((ANXE_1_DEPENSES_PREVISION!L48)=0,"",ANXE_1_DEPENSES_PREVISION!L48)</f>
        <v/>
      </c>
      <c r="W48" s="94" t="str">
        <f>IF((ANXE_1_DEPENSES_PREVISION!M48)=0,"",ANXE_1_DEPENSES_PREVISION!M48)</f>
        <v/>
      </c>
      <c r="X48" s="9" t="str">
        <f>IF((ANXE_1_DEPENSES_PREVISION!N48)=0,"",ANXE_1_DEPENSES_PREVISION!N48)</f>
        <v/>
      </c>
      <c r="Y48" s="9" t="str">
        <f>IF((ANXE_1_DEPENSES_PREVISION!O48)=0,"",ANXE_1_DEPENSES_PREVISION!O48)</f>
        <v/>
      </c>
      <c r="Z48" s="94" t="str">
        <f>IF((ANXE_1_DEPENSES_PREVISION!P48)=0,"",ANXE_1_DEPENSES_PREVISION!P48)</f>
        <v/>
      </c>
      <c r="AA48" s="9" t="str">
        <f>IF((ANXE_1_DEPENSES_PREVISION!Q48)=0,"",ANXE_1_DEPENSES_PREVISION!Q48)</f>
        <v/>
      </c>
      <c r="AB48" s="9" t="str">
        <f>IF((ANXE_1_DEPENSES_PREVISION!R48)=0,"",ANXE_1_DEPENSES_PREVISION!R48)</f>
        <v/>
      </c>
      <c r="AC48" s="94" t="str">
        <f>IF((ANXE_1_DEPENSES_PREVISION!S48)=0,"",ANXE_1_DEPENSES_PREVISION!S48)</f>
        <v/>
      </c>
      <c r="AD48" s="94" t="str">
        <f>IF((ANXE_1_DEPENSES_PREVISION!T48)=0,"",ANXE_1_DEPENSES_PREVISION!T48)</f>
        <v/>
      </c>
      <c r="AE48" s="94" t="str">
        <f>IF((ANXE_1_DEPENSES_PREVISION!U48)=0,"",ANXE_1_DEPENSES_PREVISION!U48)</f>
        <v/>
      </c>
      <c r="AF48" s="94" t="str">
        <f>IF((ANXE_1_DEPENSES_PREVISION!V48)=0,"",ANXE_1_DEPENSES_PREVISION!V48)</f>
        <v/>
      </c>
      <c r="AG48" s="9" t="str">
        <f>IF((ANXE_1_DEPENSES_PREVISION!W48)=0,"",ANXE_1_DEPENSES_PREVISION!W48)</f>
        <v/>
      </c>
      <c r="AH48" s="36"/>
      <c r="AI48" s="35" t="str">
        <f t="shared" si="3"/>
        <v/>
      </c>
      <c r="AJ48" s="11" t="str">
        <f t="shared" si="0"/>
        <v/>
      </c>
      <c r="AK48" s="37" t="str">
        <f t="shared" si="1"/>
        <v/>
      </c>
      <c r="AL48" s="35" t="str">
        <f t="shared" si="2"/>
        <v/>
      </c>
      <c r="AM48" s="35"/>
      <c r="AN48" s="10"/>
    </row>
    <row r="49" spans="2:40" x14ac:dyDescent="0.3">
      <c r="B49" s="33" t="str">
        <f>IF((ANXE_1_DEPENSES_PREVISION!H49)=0,"",ANXE_1_DEPENSES_PREVISION!H49)</f>
        <v/>
      </c>
      <c r="C49" s="33" t="str">
        <f>IF((ANXE_1_DEPENSES_PREVISION!I49)=0,"",ANXE_1_DEPENSES_PREVISION!I49)</f>
        <v/>
      </c>
      <c r="D49" s="33" t="str">
        <f>IF((ANXE_1_DEPENSES_PREVISION!J49)=0,"",ANXE_1_DEPENSES_PREVISION!J49)</f>
        <v/>
      </c>
      <c r="E49" s="33" t="str">
        <f>IF((ANXE_1_DEPENSES_PREVISION!K49)=0,"",ANXE_1_DEPENSES_PREVISION!K49)</f>
        <v/>
      </c>
      <c r="F49" s="33" t="str">
        <f>IF((ANXE_1_DEPENSES_PREVISION!L49)=0,"",ANXE_1_DEPENSES_PREVISION!L49)</f>
        <v/>
      </c>
      <c r="G49" s="32" t="str">
        <f>IF((ANXE_1_DEPENSES_PREVISION!M49)=0,"",ANXE_1_DEPENSES_PREVISION!M49)</f>
        <v/>
      </c>
      <c r="H49" s="33" t="str">
        <f>IF((ANXE_1_DEPENSES_PREVISION!N49)=0,"",ANXE_1_DEPENSES_PREVISION!N49)</f>
        <v/>
      </c>
      <c r="I49" s="33" t="str">
        <f>IF((ANXE_1_DEPENSES_PREVISION!O49)=0,"",ANXE_1_DEPENSES_PREVISION!O49)</f>
        <v/>
      </c>
      <c r="J49" s="32" t="str">
        <f>IF((ANXE_1_DEPENSES_PREVISION!P49)=0,"",ANXE_1_DEPENSES_PREVISION!P49)</f>
        <v/>
      </c>
      <c r="K49" s="33" t="str">
        <f>IF((ANXE_1_DEPENSES_PREVISION!Q49)=0,"",ANXE_1_DEPENSES_PREVISION!Q49)</f>
        <v/>
      </c>
      <c r="L49" s="33" t="str">
        <f>IF((ANXE_1_DEPENSES_PREVISION!R49)=0,"",ANXE_1_DEPENSES_PREVISION!R49)</f>
        <v/>
      </c>
      <c r="M49" s="32" t="str">
        <f>IF((ANXE_1_DEPENSES_PREVISION!S49)=0,"",ANXE_1_DEPENSES_PREVISION!S49)</f>
        <v/>
      </c>
      <c r="N49" s="32" t="str">
        <f>IF((ANXE_1_DEPENSES_PREVISION!T49)=0,"",ANXE_1_DEPENSES_PREVISION!T49)</f>
        <v/>
      </c>
      <c r="O49" s="32" t="str">
        <f>IF((ANXE_1_DEPENSES_PREVISION!U49)=0,"",ANXE_1_DEPENSES_PREVISION!U49)</f>
        <v/>
      </c>
      <c r="P49" s="32" t="str">
        <f>IF((ANXE_1_DEPENSES_PREVISION!V49)=0,"",ANXE_1_DEPENSES_PREVISION!V49)</f>
        <v/>
      </c>
      <c r="Q49" s="33" t="str">
        <f>IF((ANXE_1_DEPENSES_PREVISION!W49)=0,"",ANXE_1_DEPENSES_PREVISION!W49)</f>
        <v/>
      </c>
      <c r="R49" s="9" t="str">
        <f>IF((ANXE_1_DEPENSES_PREVISION!H49)=0,"",ANXE_1_DEPENSES_PREVISION!H49)</f>
        <v/>
      </c>
      <c r="S49" s="9" t="str">
        <f>IF((ANXE_1_DEPENSES_PREVISION!I49)=0,"",ANXE_1_DEPENSES_PREVISION!I49)</f>
        <v/>
      </c>
      <c r="T49" s="9" t="str">
        <f>IF((ANXE_1_DEPENSES_PREVISION!J49)=0,"",ANXE_1_DEPENSES_PREVISION!J49)</f>
        <v/>
      </c>
      <c r="U49" s="9" t="str">
        <f>IF((ANXE_1_DEPENSES_PREVISION!K49)=0,"",ANXE_1_DEPENSES_PREVISION!K49)</f>
        <v/>
      </c>
      <c r="V49" s="9" t="str">
        <f>IF((ANXE_1_DEPENSES_PREVISION!L49)=0,"",ANXE_1_DEPENSES_PREVISION!L49)</f>
        <v/>
      </c>
      <c r="W49" s="94" t="str">
        <f>IF((ANXE_1_DEPENSES_PREVISION!M49)=0,"",ANXE_1_DEPENSES_PREVISION!M49)</f>
        <v/>
      </c>
      <c r="X49" s="9" t="str">
        <f>IF((ANXE_1_DEPENSES_PREVISION!N49)=0,"",ANXE_1_DEPENSES_PREVISION!N49)</f>
        <v/>
      </c>
      <c r="Y49" s="9" t="str">
        <f>IF((ANXE_1_DEPENSES_PREVISION!O49)=0,"",ANXE_1_DEPENSES_PREVISION!O49)</f>
        <v/>
      </c>
      <c r="Z49" s="94" t="str">
        <f>IF((ANXE_1_DEPENSES_PREVISION!P49)=0,"",ANXE_1_DEPENSES_PREVISION!P49)</f>
        <v/>
      </c>
      <c r="AA49" s="9" t="str">
        <f>IF((ANXE_1_DEPENSES_PREVISION!Q49)=0,"",ANXE_1_DEPENSES_PREVISION!Q49)</f>
        <v/>
      </c>
      <c r="AB49" s="9" t="str">
        <f>IF((ANXE_1_DEPENSES_PREVISION!R49)=0,"",ANXE_1_DEPENSES_PREVISION!R49)</f>
        <v/>
      </c>
      <c r="AC49" s="94" t="str">
        <f>IF((ANXE_1_DEPENSES_PREVISION!S49)=0,"",ANXE_1_DEPENSES_PREVISION!S49)</f>
        <v/>
      </c>
      <c r="AD49" s="94" t="str">
        <f>IF((ANXE_1_DEPENSES_PREVISION!T49)=0,"",ANXE_1_DEPENSES_PREVISION!T49)</f>
        <v/>
      </c>
      <c r="AE49" s="94" t="str">
        <f>IF((ANXE_1_DEPENSES_PREVISION!U49)=0,"",ANXE_1_DEPENSES_PREVISION!U49)</f>
        <v/>
      </c>
      <c r="AF49" s="94" t="str">
        <f>IF((ANXE_1_DEPENSES_PREVISION!V49)=0,"",ANXE_1_DEPENSES_PREVISION!V49)</f>
        <v/>
      </c>
      <c r="AG49" s="9" t="str">
        <f>IF((ANXE_1_DEPENSES_PREVISION!W49)=0,"",ANXE_1_DEPENSES_PREVISION!W49)</f>
        <v/>
      </c>
      <c r="AH49" s="36"/>
      <c r="AI49" s="35" t="str">
        <f t="shared" si="3"/>
        <v/>
      </c>
      <c r="AJ49" s="11" t="str">
        <f t="shared" si="0"/>
        <v/>
      </c>
      <c r="AK49" s="37" t="str">
        <f t="shared" si="1"/>
        <v/>
      </c>
      <c r="AL49" s="35" t="str">
        <f t="shared" si="2"/>
        <v/>
      </c>
      <c r="AM49" s="35"/>
      <c r="AN49" s="10"/>
    </row>
    <row r="50" spans="2:40" x14ac:dyDescent="0.3">
      <c r="B50" s="33" t="str">
        <f>IF((ANXE_1_DEPENSES_PREVISION!H50)=0,"",ANXE_1_DEPENSES_PREVISION!H50)</f>
        <v/>
      </c>
      <c r="C50" s="33" t="str">
        <f>IF((ANXE_1_DEPENSES_PREVISION!I50)=0,"",ANXE_1_DEPENSES_PREVISION!I50)</f>
        <v/>
      </c>
      <c r="D50" s="33" t="str">
        <f>IF((ANXE_1_DEPENSES_PREVISION!J50)=0,"",ANXE_1_DEPENSES_PREVISION!J50)</f>
        <v/>
      </c>
      <c r="E50" s="33" t="str">
        <f>IF((ANXE_1_DEPENSES_PREVISION!K50)=0,"",ANXE_1_DEPENSES_PREVISION!K50)</f>
        <v/>
      </c>
      <c r="F50" s="33" t="str">
        <f>IF((ANXE_1_DEPENSES_PREVISION!L50)=0,"",ANXE_1_DEPENSES_PREVISION!L50)</f>
        <v/>
      </c>
      <c r="G50" s="32" t="str">
        <f>IF((ANXE_1_DEPENSES_PREVISION!M50)=0,"",ANXE_1_DEPENSES_PREVISION!M50)</f>
        <v/>
      </c>
      <c r="H50" s="33" t="str">
        <f>IF((ANXE_1_DEPENSES_PREVISION!N50)=0,"",ANXE_1_DEPENSES_PREVISION!N50)</f>
        <v/>
      </c>
      <c r="I50" s="33" t="str">
        <f>IF((ANXE_1_DEPENSES_PREVISION!O50)=0,"",ANXE_1_DEPENSES_PREVISION!O50)</f>
        <v/>
      </c>
      <c r="J50" s="32" t="str">
        <f>IF((ANXE_1_DEPENSES_PREVISION!P50)=0,"",ANXE_1_DEPENSES_PREVISION!P50)</f>
        <v/>
      </c>
      <c r="K50" s="33" t="str">
        <f>IF((ANXE_1_DEPENSES_PREVISION!Q50)=0,"",ANXE_1_DEPENSES_PREVISION!Q50)</f>
        <v/>
      </c>
      <c r="L50" s="33" t="str">
        <f>IF((ANXE_1_DEPENSES_PREVISION!R50)=0,"",ANXE_1_DEPENSES_PREVISION!R50)</f>
        <v/>
      </c>
      <c r="M50" s="32" t="str">
        <f>IF((ANXE_1_DEPENSES_PREVISION!S50)=0,"",ANXE_1_DEPENSES_PREVISION!S50)</f>
        <v/>
      </c>
      <c r="N50" s="32" t="str">
        <f>IF((ANXE_1_DEPENSES_PREVISION!T50)=0,"",ANXE_1_DEPENSES_PREVISION!T50)</f>
        <v/>
      </c>
      <c r="O50" s="32" t="str">
        <f>IF((ANXE_1_DEPENSES_PREVISION!U50)=0,"",ANXE_1_DEPENSES_PREVISION!U50)</f>
        <v/>
      </c>
      <c r="P50" s="32" t="str">
        <f>IF((ANXE_1_DEPENSES_PREVISION!V50)=0,"",ANXE_1_DEPENSES_PREVISION!V50)</f>
        <v/>
      </c>
      <c r="Q50" s="33" t="str">
        <f>IF((ANXE_1_DEPENSES_PREVISION!W50)=0,"",ANXE_1_DEPENSES_PREVISION!W50)</f>
        <v/>
      </c>
      <c r="R50" s="9" t="str">
        <f>IF((ANXE_1_DEPENSES_PREVISION!H50)=0,"",ANXE_1_DEPENSES_PREVISION!H50)</f>
        <v/>
      </c>
      <c r="S50" s="9" t="str">
        <f>IF((ANXE_1_DEPENSES_PREVISION!I50)=0,"",ANXE_1_DEPENSES_PREVISION!I50)</f>
        <v/>
      </c>
      <c r="T50" s="9" t="str">
        <f>IF((ANXE_1_DEPENSES_PREVISION!J50)=0,"",ANXE_1_DEPENSES_PREVISION!J50)</f>
        <v/>
      </c>
      <c r="U50" s="9" t="str">
        <f>IF((ANXE_1_DEPENSES_PREVISION!K50)=0,"",ANXE_1_DEPENSES_PREVISION!K50)</f>
        <v/>
      </c>
      <c r="V50" s="9" t="str">
        <f>IF((ANXE_1_DEPENSES_PREVISION!L50)=0,"",ANXE_1_DEPENSES_PREVISION!L50)</f>
        <v/>
      </c>
      <c r="W50" s="94" t="str">
        <f>IF((ANXE_1_DEPENSES_PREVISION!M50)=0,"",ANXE_1_DEPENSES_PREVISION!M50)</f>
        <v/>
      </c>
      <c r="X50" s="9" t="str">
        <f>IF((ANXE_1_DEPENSES_PREVISION!N50)=0,"",ANXE_1_DEPENSES_PREVISION!N50)</f>
        <v/>
      </c>
      <c r="Y50" s="9" t="str">
        <f>IF((ANXE_1_DEPENSES_PREVISION!O50)=0,"",ANXE_1_DEPENSES_PREVISION!O50)</f>
        <v/>
      </c>
      <c r="Z50" s="94" t="str">
        <f>IF((ANXE_1_DEPENSES_PREVISION!P50)=0,"",ANXE_1_DEPENSES_PREVISION!P50)</f>
        <v/>
      </c>
      <c r="AA50" s="9" t="str">
        <f>IF((ANXE_1_DEPENSES_PREVISION!Q50)=0,"",ANXE_1_DEPENSES_PREVISION!Q50)</f>
        <v/>
      </c>
      <c r="AB50" s="9" t="str">
        <f>IF((ANXE_1_DEPENSES_PREVISION!R50)=0,"",ANXE_1_DEPENSES_PREVISION!R50)</f>
        <v/>
      </c>
      <c r="AC50" s="94" t="str">
        <f>IF((ANXE_1_DEPENSES_PREVISION!S50)=0,"",ANXE_1_DEPENSES_PREVISION!S50)</f>
        <v/>
      </c>
      <c r="AD50" s="94" t="str">
        <f>IF((ANXE_1_DEPENSES_PREVISION!T50)=0,"",ANXE_1_DEPENSES_PREVISION!T50)</f>
        <v/>
      </c>
      <c r="AE50" s="94" t="str">
        <f>IF((ANXE_1_DEPENSES_PREVISION!U50)=0,"",ANXE_1_DEPENSES_PREVISION!U50)</f>
        <v/>
      </c>
      <c r="AF50" s="94" t="str">
        <f>IF((ANXE_1_DEPENSES_PREVISION!V50)=0,"",ANXE_1_DEPENSES_PREVISION!V50)</f>
        <v/>
      </c>
      <c r="AG50" s="9" t="str">
        <f>IF((ANXE_1_DEPENSES_PREVISION!W50)=0,"",ANXE_1_DEPENSES_PREVISION!W50)</f>
        <v/>
      </c>
      <c r="AH50" s="36"/>
      <c r="AI50" s="35" t="str">
        <f t="shared" si="3"/>
        <v/>
      </c>
      <c r="AJ50" s="11" t="str">
        <f t="shared" si="0"/>
        <v/>
      </c>
      <c r="AK50" s="37" t="str">
        <f t="shared" si="1"/>
        <v/>
      </c>
      <c r="AL50" s="35" t="str">
        <f t="shared" si="2"/>
        <v/>
      </c>
      <c r="AM50" s="35"/>
      <c r="AN50" s="10"/>
    </row>
    <row r="51" spans="2:40" x14ac:dyDescent="0.3">
      <c r="B51" s="33" t="str">
        <f>IF((ANXE_1_DEPENSES_PREVISION!H51)=0,"",ANXE_1_DEPENSES_PREVISION!H51)</f>
        <v/>
      </c>
      <c r="C51" s="33" t="str">
        <f>IF((ANXE_1_DEPENSES_PREVISION!I51)=0,"",ANXE_1_DEPENSES_PREVISION!I51)</f>
        <v/>
      </c>
      <c r="D51" s="33" t="str">
        <f>IF((ANXE_1_DEPENSES_PREVISION!J51)=0,"",ANXE_1_DEPENSES_PREVISION!J51)</f>
        <v/>
      </c>
      <c r="E51" s="33" t="str">
        <f>IF((ANXE_1_DEPENSES_PREVISION!K51)=0,"",ANXE_1_DEPENSES_PREVISION!K51)</f>
        <v/>
      </c>
      <c r="F51" s="33" t="str">
        <f>IF((ANXE_1_DEPENSES_PREVISION!L51)=0,"",ANXE_1_DEPENSES_PREVISION!L51)</f>
        <v/>
      </c>
      <c r="G51" s="32" t="str">
        <f>IF((ANXE_1_DEPENSES_PREVISION!M51)=0,"",ANXE_1_DEPENSES_PREVISION!M51)</f>
        <v/>
      </c>
      <c r="H51" s="33" t="str">
        <f>IF((ANXE_1_DEPENSES_PREVISION!N51)=0,"",ANXE_1_DEPENSES_PREVISION!N51)</f>
        <v/>
      </c>
      <c r="I51" s="33" t="str">
        <f>IF((ANXE_1_DEPENSES_PREVISION!O51)=0,"",ANXE_1_DEPENSES_PREVISION!O51)</f>
        <v/>
      </c>
      <c r="J51" s="32" t="str">
        <f>IF((ANXE_1_DEPENSES_PREVISION!P51)=0,"",ANXE_1_DEPENSES_PREVISION!P51)</f>
        <v/>
      </c>
      <c r="K51" s="33" t="str">
        <f>IF((ANXE_1_DEPENSES_PREVISION!Q51)=0,"",ANXE_1_DEPENSES_PREVISION!Q51)</f>
        <v/>
      </c>
      <c r="L51" s="33" t="str">
        <f>IF((ANXE_1_DEPENSES_PREVISION!R51)=0,"",ANXE_1_DEPENSES_PREVISION!R51)</f>
        <v/>
      </c>
      <c r="M51" s="32" t="str">
        <f>IF((ANXE_1_DEPENSES_PREVISION!S51)=0,"",ANXE_1_DEPENSES_PREVISION!S51)</f>
        <v/>
      </c>
      <c r="N51" s="32" t="str">
        <f>IF((ANXE_1_DEPENSES_PREVISION!T51)=0,"",ANXE_1_DEPENSES_PREVISION!T51)</f>
        <v/>
      </c>
      <c r="O51" s="32" t="str">
        <f>IF((ANXE_1_DEPENSES_PREVISION!U51)=0,"",ANXE_1_DEPENSES_PREVISION!U51)</f>
        <v/>
      </c>
      <c r="P51" s="32" t="str">
        <f>IF((ANXE_1_DEPENSES_PREVISION!V51)=0,"",ANXE_1_DEPENSES_PREVISION!V51)</f>
        <v/>
      </c>
      <c r="Q51" s="33" t="str">
        <f>IF((ANXE_1_DEPENSES_PREVISION!W51)=0,"",ANXE_1_DEPENSES_PREVISION!W51)</f>
        <v/>
      </c>
      <c r="R51" s="9" t="str">
        <f>IF((ANXE_1_DEPENSES_PREVISION!H51)=0,"",ANXE_1_DEPENSES_PREVISION!H51)</f>
        <v/>
      </c>
      <c r="S51" s="9" t="str">
        <f>IF((ANXE_1_DEPENSES_PREVISION!I51)=0,"",ANXE_1_DEPENSES_PREVISION!I51)</f>
        <v/>
      </c>
      <c r="T51" s="9" t="str">
        <f>IF((ANXE_1_DEPENSES_PREVISION!J51)=0,"",ANXE_1_DEPENSES_PREVISION!J51)</f>
        <v/>
      </c>
      <c r="U51" s="9" t="str">
        <f>IF((ANXE_1_DEPENSES_PREVISION!K51)=0,"",ANXE_1_DEPENSES_PREVISION!K51)</f>
        <v/>
      </c>
      <c r="V51" s="9" t="str">
        <f>IF((ANXE_1_DEPENSES_PREVISION!L51)=0,"",ANXE_1_DEPENSES_PREVISION!L51)</f>
        <v/>
      </c>
      <c r="W51" s="94" t="str">
        <f>IF((ANXE_1_DEPENSES_PREVISION!M51)=0,"",ANXE_1_DEPENSES_PREVISION!M51)</f>
        <v/>
      </c>
      <c r="X51" s="9" t="str">
        <f>IF((ANXE_1_DEPENSES_PREVISION!N51)=0,"",ANXE_1_DEPENSES_PREVISION!N51)</f>
        <v/>
      </c>
      <c r="Y51" s="9" t="str">
        <f>IF((ANXE_1_DEPENSES_PREVISION!O51)=0,"",ANXE_1_DEPENSES_PREVISION!O51)</f>
        <v/>
      </c>
      <c r="Z51" s="94" t="str">
        <f>IF((ANXE_1_DEPENSES_PREVISION!P51)=0,"",ANXE_1_DEPENSES_PREVISION!P51)</f>
        <v/>
      </c>
      <c r="AA51" s="9" t="str">
        <f>IF((ANXE_1_DEPENSES_PREVISION!Q51)=0,"",ANXE_1_DEPENSES_PREVISION!Q51)</f>
        <v/>
      </c>
      <c r="AB51" s="9" t="str">
        <f>IF((ANXE_1_DEPENSES_PREVISION!R51)=0,"",ANXE_1_DEPENSES_PREVISION!R51)</f>
        <v/>
      </c>
      <c r="AC51" s="94" t="str">
        <f>IF((ANXE_1_DEPENSES_PREVISION!S51)=0,"",ANXE_1_DEPENSES_PREVISION!S51)</f>
        <v/>
      </c>
      <c r="AD51" s="94" t="str">
        <f>IF((ANXE_1_DEPENSES_PREVISION!T51)=0,"",ANXE_1_DEPENSES_PREVISION!T51)</f>
        <v/>
      </c>
      <c r="AE51" s="94" t="str">
        <f>IF((ANXE_1_DEPENSES_PREVISION!U51)=0,"",ANXE_1_DEPENSES_PREVISION!U51)</f>
        <v/>
      </c>
      <c r="AF51" s="94" t="str">
        <f>IF((ANXE_1_DEPENSES_PREVISION!V51)=0,"",ANXE_1_DEPENSES_PREVISION!V51)</f>
        <v/>
      </c>
      <c r="AG51" s="9" t="str">
        <f>IF((ANXE_1_DEPENSES_PREVISION!W51)=0,"",ANXE_1_DEPENSES_PREVISION!W51)</f>
        <v/>
      </c>
      <c r="AH51" s="36"/>
      <c r="AI51" s="35" t="str">
        <f t="shared" si="3"/>
        <v/>
      </c>
      <c r="AJ51" s="11" t="str">
        <f t="shared" si="0"/>
        <v/>
      </c>
      <c r="AK51" s="37" t="str">
        <f t="shared" si="1"/>
        <v/>
      </c>
      <c r="AL51" s="35" t="str">
        <f t="shared" si="2"/>
        <v/>
      </c>
      <c r="AM51" s="35"/>
      <c r="AN51" s="10"/>
    </row>
    <row r="52" spans="2:40" x14ac:dyDescent="0.3">
      <c r="B52" s="33" t="str">
        <f>IF((ANXE_1_DEPENSES_PREVISION!H52)=0,"",ANXE_1_DEPENSES_PREVISION!H52)</f>
        <v/>
      </c>
      <c r="C52" s="33" t="str">
        <f>IF((ANXE_1_DEPENSES_PREVISION!I52)=0,"",ANXE_1_DEPENSES_PREVISION!I52)</f>
        <v/>
      </c>
      <c r="D52" s="33" t="str">
        <f>IF((ANXE_1_DEPENSES_PREVISION!J52)=0,"",ANXE_1_DEPENSES_PREVISION!J52)</f>
        <v/>
      </c>
      <c r="E52" s="33" t="str">
        <f>IF((ANXE_1_DEPENSES_PREVISION!K52)=0,"",ANXE_1_DEPENSES_PREVISION!K52)</f>
        <v/>
      </c>
      <c r="F52" s="33" t="str">
        <f>IF((ANXE_1_DEPENSES_PREVISION!L52)=0,"",ANXE_1_DEPENSES_PREVISION!L52)</f>
        <v/>
      </c>
      <c r="G52" s="32" t="str">
        <f>IF((ANXE_1_DEPENSES_PREVISION!M52)=0,"",ANXE_1_DEPENSES_PREVISION!M52)</f>
        <v/>
      </c>
      <c r="H52" s="33" t="str">
        <f>IF((ANXE_1_DEPENSES_PREVISION!N52)=0,"",ANXE_1_DEPENSES_PREVISION!N52)</f>
        <v/>
      </c>
      <c r="I52" s="33" t="str">
        <f>IF((ANXE_1_DEPENSES_PREVISION!O52)=0,"",ANXE_1_DEPENSES_PREVISION!O52)</f>
        <v/>
      </c>
      <c r="J52" s="32" t="str">
        <f>IF((ANXE_1_DEPENSES_PREVISION!P52)=0,"",ANXE_1_DEPENSES_PREVISION!P52)</f>
        <v/>
      </c>
      <c r="K52" s="33" t="str">
        <f>IF((ANXE_1_DEPENSES_PREVISION!Q52)=0,"",ANXE_1_DEPENSES_PREVISION!Q52)</f>
        <v/>
      </c>
      <c r="L52" s="33" t="str">
        <f>IF((ANXE_1_DEPENSES_PREVISION!R52)=0,"",ANXE_1_DEPENSES_PREVISION!R52)</f>
        <v/>
      </c>
      <c r="M52" s="32" t="str">
        <f>IF((ANXE_1_DEPENSES_PREVISION!S52)=0,"",ANXE_1_DEPENSES_PREVISION!S52)</f>
        <v/>
      </c>
      <c r="N52" s="32" t="str">
        <f>IF((ANXE_1_DEPENSES_PREVISION!T52)=0,"",ANXE_1_DEPENSES_PREVISION!T52)</f>
        <v/>
      </c>
      <c r="O52" s="32" t="str">
        <f>IF((ANXE_1_DEPENSES_PREVISION!U52)=0,"",ANXE_1_DEPENSES_PREVISION!U52)</f>
        <v/>
      </c>
      <c r="P52" s="32" t="str">
        <f>IF((ANXE_1_DEPENSES_PREVISION!V52)=0,"",ANXE_1_DEPENSES_PREVISION!V52)</f>
        <v/>
      </c>
      <c r="Q52" s="33" t="str">
        <f>IF((ANXE_1_DEPENSES_PREVISION!W52)=0,"",ANXE_1_DEPENSES_PREVISION!W52)</f>
        <v/>
      </c>
      <c r="R52" s="9" t="str">
        <f>IF((ANXE_1_DEPENSES_PREVISION!H52)=0,"",ANXE_1_DEPENSES_PREVISION!H52)</f>
        <v/>
      </c>
      <c r="S52" s="9" t="str">
        <f>IF((ANXE_1_DEPENSES_PREVISION!I52)=0,"",ANXE_1_DEPENSES_PREVISION!I52)</f>
        <v/>
      </c>
      <c r="T52" s="9" t="str">
        <f>IF((ANXE_1_DEPENSES_PREVISION!J52)=0,"",ANXE_1_DEPENSES_PREVISION!J52)</f>
        <v/>
      </c>
      <c r="U52" s="9" t="str">
        <f>IF((ANXE_1_DEPENSES_PREVISION!K52)=0,"",ANXE_1_DEPENSES_PREVISION!K52)</f>
        <v/>
      </c>
      <c r="V52" s="9" t="str">
        <f>IF((ANXE_1_DEPENSES_PREVISION!L52)=0,"",ANXE_1_DEPENSES_PREVISION!L52)</f>
        <v/>
      </c>
      <c r="W52" s="94" t="str">
        <f>IF((ANXE_1_DEPENSES_PREVISION!M52)=0,"",ANXE_1_DEPENSES_PREVISION!M52)</f>
        <v/>
      </c>
      <c r="X52" s="9" t="str">
        <f>IF((ANXE_1_DEPENSES_PREVISION!N52)=0,"",ANXE_1_DEPENSES_PREVISION!N52)</f>
        <v/>
      </c>
      <c r="Y52" s="9" t="str">
        <f>IF((ANXE_1_DEPENSES_PREVISION!O52)=0,"",ANXE_1_DEPENSES_PREVISION!O52)</f>
        <v/>
      </c>
      <c r="Z52" s="94" t="str">
        <f>IF((ANXE_1_DEPENSES_PREVISION!P52)=0,"",ANXE_1_DEPENSES_PREVISION!P52)</f>
        <v/>
      </c>
      <c r="AA52" s="9" t="str">
        <f>IF((ANXE_1_DEPENSES_PREVISION!Q52)=0,"",ANXE_1_DEPENSES_PREVISION!Q52)</f>
        <v/>
      </c>
      <c r="AB52" s="9" t="str">
        <f>IF((ANXE_1_DEPENSES_PREVISION!R52)=0,"",ANXE_1_DEPENSES_PREVISION!R52)</f>
        <v/>
      </c>
      <c r="AC52" s="94" t="str">
        <f>IF((ANXE_1_DEPENSES_PREVISION!S52)=0,"",ANXE_1_DEPENSES_PREVISION!S52)</f>
        <v/>
      </c>
      <c r="AD52" s="94" t="str">
        <f>IF((ANXE_1_DEPENSES_PREVISION!T52)=0,"",ANXE_1_DEPENSES_PREVISION!T52)</f>
        <v/>
      </c>
      <c r="AE52" s="94" t="str">
        <f>IF((ANXE_1_DEPENSES_PREVISION!U52)=0,"",ANXE_1_DEPENSES_PREVISION!U52)</f>
        <v/>
      </c>
      <c r="AF52" s="94" t="str">
        <f>IF((ANXE_1_DEPENSES_PREVISION!V52)=0,"",ANXE_1_DEPENSES_PREVISION!V52)</f>
        <v/>
      </c>
      <c r="AG52" s="9" t="str">
        <f>IF((ANXE_1_DEPENSES_PREVISION!W52)=0,"",ANXE_1_DEPENSES_PREVISION!W52)</f>
        <v/>
      </c>
      <c r="AH52" s="36"/>
      <c r="AI52" s="35" t="str">
        <f t="shared" si="3"/>
        <v/>
      </c>
      <c r="AJ52" s="11" t="str">
        <f t="shared" si="0"/>
        <v/>
      </c>
      <c r="AK52" s="37" t="str">
        <f t="shared" si="1"/>
        <v/>
      </c>
      <c r="AL52" s="35" t="str">
        <f t="shared" si="2"/>
        <v/>
      </c>
      <c r="AM52" s="35"/>
      <c r="AN52" s="10"/>
    </row>
    <row r="53" spans="2:40" x14ac:dyDescent="0.3">
      <c r="B53" s="33" t="str">
        <f>IF((ANXE_1_DEPENSES_PREVISION!H53)=0,"",ANXE_1_DEPENSES_PREVISION!H53)</f>
        <v/>
      </c>
      <c r="C53" s="33" t="str">
        <f>IF((ANXE_1_DEPENSES_PREVISION!I53)=0,"",ANXE_1_DEPENSES_PREVISION!I53)</f>
        <v/>
      </c>
      <c r="D53" s="33" t="str">
        <f>IF((ANXE_1_DEPENSES_PREVISION!J53)=0,"",ANXE_1_DEPENSES_PREVISION!J53)</f>
        <v/>
      </c>
      <c r="E53" s="33" t="str">
        <f>IF((ANXE_1_DEPENSES_PREVISION!K53)=0,"",ANXE_1_DEPENSES_PREVISION!K53)</f>
        <v/>
      </c>
      <c r="F53" s="33" t="str">
        <f>IF((ANXE_1_DEPENSES_PREVISION!L53)=0,"",ANXE_1_DEPENSES_PREVISION!L53)</f>
        <v/>
      </c>
      <c r="G53" s="32" t="str">
        <f>IF((ANXE_1_DEPENSES_PREVISION!M53)=0,"",ANXE_1_DEPENSES_PREVISION!M53)</f>
        <v/>
      </c>
      <c r="H53" s="33" t="str">
        <f>IF((ANXE_1_DEPENSES_PREVISION!N53)=0,"",ANXE_1_DEPENSES_PREVISION!N53)</f>
        <v/>
      </c>
      <c r="I53" s="33" t="str">
        <f>IF((ANXE_1_DEPENSES_PREVISION!O53)=0,"",ANXE_1_DEPENSES_PREVISION!O53)</f>
        <v/>
      </c>
      <c r="J53" s="32" t="str">
        <f>IF((ANXE_1_DEPENSES_PREVISION!P53)=0,"",ANXE_1_DEPENSES_PREVISION!P53)</f>
        <v/>
      </c>
      <c r="K53" s="33" t="str">
        <f>IF((ANXE_1_DEPENSES_PREVISION!Q53)=0,"",ANXE_1_DEPENSES_PREVISION!Q53)</f>
        <v/>
      </c>
      <c r="L53" s="33" t="str">
        <f>IF((ANXE_1_DEPENSES_PREVISION!R53)=0,"",ANXE_1_DEPENSES_PREVISION!R53)</f>
        <v/>
      </c>
      <c r="M53" s="32" t="str">
        <f>IF((ANXE_1_DEPENSES_PREVISION!S53)=0,"",ANXE_1_DEPENSES_PREVISION!S53)</f>
        <v/>
      </c>
      <c r="N53" s="32" t="str">
        <f>IF((ANXE_1_DEPENSES_PREVISION!T53)=0,"",ANXE_1_DEPENSES_PREVISION!T53)</f>
        <v/>
      </c>
      <c r="O53" s="32" t="str">
        <f>IF((ANXE_1_DEPENSES_PREVISION!U53)=0,"",ANXE_1_DEPENSES_PREVISION!U53)</f>
        <v/>
      </c>
      <c r="P53" s="32" t="str">
        <f>IF((ANXE_1_DEPENSES_PREVISION!V53)=0,"",ANXE_1_DEPENSES_PREVISION!V53)</f>
        <v/>
      </c>
      <c r="Q53" s="33" t="str">
        <f>IF((ANXE_1_DEPENSES_PREVISION!W53)=0,"",ANXE_1_DEPENSES_PREVISION!W53)</f>
        <v/>
      </c>
      <c r="R53" s="9" t="str">
        <f>IF((ANXE_1_DEPENSES_PREVISION!H53)=0,"",ANXE_1_DEPENSES_PREVISION!H53)</f>
        <v/>
      </c>
      <c r="S53" s="9" t="str">
        <f>IF((ANXE_1_DEPENSES_PREVISION!I53)=0,"",ANXE_1_DEPENSES_PREVISION!I53)</f>
        <v/>
      </c>
      <c r="T53" s="9" t="str">
        <f>IF((ANXE_1_DEPENSES_PREVISION!J53)=0,"",ANXE_1_DEPENSES_PREVISION!J53)</f>
        <v/>
      </c>
      <c r="U53" s="9" t="str">
        <f>IF((ANXE_1_DEPENSES_PREVISION!K53)=0,"",ANXE_1_DEPENSES_PREVISION!K53)</f>
        <v/>
      </c>
      <c r="V53" s="9" t="str">
        <f>IF((ANXE_1_DEPENSES_PREVISION!L53)=0,"",ANXE_1_DEPENSES_PREVISION!L53)</f>
        <v/>
      </c>
      <c r="W53" s="94" t="str">
        <f>IF((ANXE_1_DEPENSES_PREVISION!M53)=0,"",ANXE_1_DEPENSES_PREVISION!M53)</f>
        <v/>
      </c>
      <c r="X53" s="9" t="str">
        <f>IF((ANXE_1_DEPENSES_PREVISION!N53)=0,"",ANXE_1_DEPENSES_PREVISION!N53)</f>
        <v/>
      </c>
      <c r="Y53" s="9" t="str">
        <f>IF((ANXE_1_DEPENSES_PREVISION!O53)=0,"",ANXE_1_DEPENSES_PREVISION!O53)</f>
        <v/>
      </c>
      <c r="Z53" s="94" t="str">
        <f>IF((ANXE_1_DEPENSES_PREVISION!P53)=0,"",ANXE_1_DEPENSES_PREVISION!P53)</f>
        <v/>
      </c>
      <c r="AA53" s="9" t="str">
        <f>IF((ANXE_1_DEPENSES_PREVISION!Q53)=0,"",ANXE_1_DEPENSES_PREVISION!Q53)</f>
        <v/>
      </c>
      <c r="AB53" s="9" t="str">
        <f>IF((ANXE_1_DEPENSES_PREVISION!R53)=0,"",ANXE_1_DEPENSES_PREVISION!R53)</f>
        <v/>
      </c>
      <c r="AC53" s="94" t="str">
        <f>IF((ANXE_1_DEPENSES_PREVISION!S53)=0,"",ANXE_1_DEPENSES_PREVISION!S53)</f>
        <v/>
      </c>
      <c r="AD53" s="94" t="str">
        <f>IF((ANXE_1_DEPENSES_PREVISION!T53)=0,"",ANXE_1_DEPENSES_PREVISION!T53)</f>
        <v/>
      </c>
      <c r="AE53" s="94" t="str">
        <f>IF((ANXE_1_DEPENSES_PREVISION!U53)=0,"",ANXE_1_DEPENSES_PREVISION!U53)</f>
        <v/>
      </c>
      <c r="AF53" s="94" t="str">
        <f>IF((ANXE_1_DEPENSES_PREVISION!V53)=0,"",ANXE_1_DEPENSES_PREVISION!V53)</f>
        <v/>
      </c>
      <c r="AG53" s="9" t="str">
        <f>IF((ANXE_1_DEPENSES_PREVISION!W53)=0,"",ANXE_1_DEPENSES_PREVISION!W53)</f>
        <v/>
      </c>
      <c r="AH53" s="36"/>
      <c r="AI53" s="35" t="str">
        <f t="shared" si="3"/>
        <v/>
      </c>
      <c r="AJ53" s="11" t="str">
        <f t="shared" si="0"/>
        <v/>
      </c>
      <c r="AK53" s="37" t="str">
        <f t="shared" si="1"/>
        <v/>
      </c>
      <c r="AL53" s="35" t="str">
        <f t="shared" si="2"/>
        <v/>
      </c>
      <c r="AM53" s="35"/>
      <c r="AN53" s="10"/>
    </row>
    <row r="54" spans="2:40" x14ac:dyDescent="0.3">
      <c r="B54" s="33" t="str">
        <f>IF((ANXE_1_DEPENSES_PREVISION!H54)=0,"",ANXE_1_DEPENSES_PREVISION!H54)</f>
        <v/>
      </c>
      <c r="C54" s="33" t="str">
        <f>IF((ANXE_1_DEPENSES_PREVISION!I54)=0,"",ANXE_1_DEPENSES_PREVISION!I54)</f>
        <v/>
      </c>
      <c r="D54" s="33" t="str">
        <f>IF((ANXE_1_DEPENSES_PREVISION!J54)=0,"",ANXE_1_DEPENSES_PREVISION!J54)</f>
        <v/>
      </c>
      <c r="E54" s="33" t="str">
        <f>IF((ANXE_1_DEPENSES_PREVISION!K54)=0,"",ANXE_1_DEPENSES_PREVISION!K54)</f>
        <v/>
      </c>
      <c r="F54" s="33" t="str">
        <f>IF((ANXE_1_DEPENSES_PREVISION!L54)=0,"",ANXE_1_DEPENSES_PREVISION!L54)</f>
        <v/>
      </c>
      <c r="G54" s="32" t="str">
        <f>IF((ANXE_1_DEPENSES_PREVISION!M54)=0,"",ANXE_1_DEPENSES_PREVISION!M54)</f>
        <v/>
      </c>
      <c r="H54" s="33" t="str">
        <f>IF((ANXE_1_DEPENSES_PREVISION!N54)=0,"",ANXE_1_DEPENSES_PREVISION!N54)</f>
        <v/>
      </c>
      <c r="I54" s="33" t="str">
        <f>IF((ANXE_1_DEPENSES_PREVISION!O54)=0,"",ANXE_1_DEPENSES_PREVISION!O54)</f>
        <v/>
      </c>
      <c r="J54" s="32" t="str">
        <f>IF((ANXE_1_DEPENSES_PREVISION!P54)=0,"",ANXE_1_DEPENSES_PREVISION!P54)</f>
        <v/>
      </c>
      <c r="K54" s="33" t="str">
        <f>IF((ANXE_1_DEPENSES_PREVISION!Q54)=0,"",ANXE_1_DEPENSES_PREVISION!Q54)</f>
        <v/>
      </c>
      <c r="L54" s="33" t="str">
        <f>IF((ANXE_1_DEPENSES_PREVISION!R54)=0,"",ANXE_1_DEPENSES_PREVISION!R54)</f>
        <v/>
      </c>
      <c r="M54" s="32" t="str">
        <f>IF((ANXE_1_DEPENSES_PREVISION!S54)=0,"",ANXE_1_DEPENSES_PREVISION!S54)</f>
        <v/>
      </c>
      <c r="N54" s="32" t="str">
        <f>IF((ANXE_1_DEPENSES_PREVISION!T54)=0,"",ANXE_1_DEPENSES_PREVISION!T54)</f>
        <v/>
      </c>
      <c r="O54" s="32" t="str">
        <f>IF((ANXE_1_DEPENSES_PREVISION!U54)=0,"",ANXE_1_DEPENSES_PREVISION!U54)</f>
        <v/>
      </c>
      <c r="P54" s="32" t="str">
        <f>IF((ANXE_1_DEPENSES_PREVISION!V54)=0,"",ANXE_1_DEPENSES_PREVISION!V54)</f>
        <v/>
      </c>
      <c r="Q54" s="33" t="str">
        <f>IF((ANXE_1_DEPENSES_PREVISION!W54)=0,"",ANXE_1_DEPENSES_PREVISION!W54)</f>
        <v/>
      </c>
      <c r="R54" s="9" t="str">
        <f>IF((ANXE_1_DEPENSES_PREVISION!H54)=0,"",ANXE_1_DEPENSES_PREVISION!H54)</f>
        <v/>
      </c>
      <c r="S54" s="9" t="str">
        <f>IF((ANXE_1_DEPENSES_PREVISION!I54)=0,"",ANXE_1_DEPENSES_PREVISION!I54)</f>
        <v/>
      </c>
      <c r="T54" s="9" t="str">
        <f>IF((ANXE_1_DEPENSES_PREVISION!J54)=0,"",ANXE_1_DEPENSES_PREVISION!J54)</f>
        <v/>
      </c>
      <c r="U54" s="9" t="str">
        <f>IF((ANXE_1_DEPENSES_PREVISION!K54)=0,"",ANXE_1_DEPENSES_PREVISION!K54)</f>
        <v/>
      </c>
      <c r="V54" s="9" t="str">
        <f>IF((ANXE_1_DEPENSES_PREVISION!L54)=0,"",ANXE_1_DEPENSES_PREVISION!L54)</f>
        <v/>
      </c>
      <c r="W54" s="94" t="str">
        <f>IF((ANXE_1_DEPENSES_PREVISION!M54)=0,"",ANXE_1_DEPENSES_PREVISION!M54)</f>
        <v/>
      </c>
      <c r="X54" s="9" t="str">
        <f>IF((ANXE_1_DEPENSES_PREVISION!N54)=0,"",ANXE_1_DEPENSES_PREVISION!N54)</f>
        <v/>
      </c>
      <c r="Y54" s="9" t="str">
        <f>IF((ANXE_1_DEPENSES_PREVISION!O54)=0,"",ANXE_1_DEPENSES_PREVISION!O54)</f>
        <v/>
      </c>
      <c r="Z54" s="94" t="str">
        <f>IF((ANXE_1_DEPENSES_PREVISION!P54)=0,"",ANXE_1_DEPENSES_PREVISION!P54)</f>
        <v/>
      </c>
      <c r="AA54" s="9" t="str">
        <f>IF((ANXE_1_DEPENSES_PREVISION!Q54)=0,"",ANXE_1_DEPENSES_PREVISION!Q54)</f>
        <v/>
      </c>
      <c r="AB54" s="9" t="str">
        <f>IF((ANXE_1_DEPENSES_PREVISION!R54)=0,"",ANXE_1_DEPENSES_PREVISION!R54)</f>
        <v/>
      </c>
      <c r="AC54" s="94" t="str">
        <f>IF((ANXE_1_DEPENSES_PREVISION!S54)=0,"",ANXE_1_DEPENSES_PREVISION!S54)</f>
        <v/>
      </c>
      <c r="AD54" s="94" t="str">
        <f>IF((ANXE_1_DEPENSES_PREVISION!T54)=0,"",ANXE_1_DEPENSES_PREVISION!T54)</f>
        <v/>
      </c>
      <c r="AE54" s="94" t="str">
        <f>IF((ANXE_1_DEPENSES_PREVISION!U54)=0,"",ANXE_1_DEPENSES_PREVISION!U54)</f>
        <v/>
      </c>
      <c r="AF54" s="94" t="str">
        <f>IF((ANXE_1_DEPENSES_PREVISION!V54)=0,"",ANXE_1_DEPENSES_PREVISION!V54)</f>
        <v/>
      </c>
      <c r="AG54" s="9" t="str">
        <f>IF((ANXE_1_DEPENSES_PREVISION!W54)=0,"",ANXE_1_DEPENSES_PREVISION!W54)</f>
        <v/>
      </c>
      <c r="AH54" s="36"/>
      <c r="AI54" s="35" t="str">
        <f t="shared" si="3"/>
        <v/>
      </c>
      <c r="AJ54" s="11" t="str">
        <f t="shared" si="0"/>
        <v/>
      </c>
      <c r="AK54" s="37" t="str">
        <f t="shared" si="1"/>
        <v/>
      </c>
      <c r="AL54" s="35" t="str">
        <f t="shared" si="2"/>
        <v/>
      </c>
      <c r="AM54" s="35"/>
      <c r="AN54" s="10"/>
    </row>
    <row r="55" spans="2:40" x14ac:dyDescent="0.3">
      <c r="B55" s="33" t="str">
        <f>IF((ANXE_1_DEPENSES_PREVISION!H55)=0,"",ANXE_1_DEPENSES_PREVISION!H55)</f>
        <v/>
      </c>
      <c r="C55" s="33" t="str">
        <f>IF((ANXE_1_DEPENSES_PREVISION!I55)=0,"",ANXE_1_DEPENSES_PREVISION!I55)</f>
        <v/>
      </c>
      <c r="D55" s="33" t="str">
        <f>IF((ANXE_1_DEPENSES_PREVISION!J55)=0,"",ANXE_1_DEPENSES_PREVISION!J55)</f>
        <v/>
      </c>
      <c r="E55" s="33" t="str">
        <f>IF((ANXE_1_DEPENSES_PREVISION!K55)=0,"",ANXE_1_DEPENSES_PREVISION!K55)</f>
        <v/>
      </c>
      <c r="F55" s="33" t="str">
        <f>IF((ANXE_1_DEPENSES_PREVISION!L55)=0,"",ANXE_1_DEPENSES_PREVISION!L55)</f>
        <v/>
      </c>
      <c r="G55" s="32" t="str">
        <f>IF((ANXE_1_DEPENSES_PREVISION!M55)=0,"",ANXE_1_DEPENSES_PREVISION!M55)</f>
        <v/>
      </c>
      <c r="H55" s="33" t="str">
        <f>IF((ANXE_1_DEPENSES_PREVISION!N55)=0,"",ANXE_1_DEPENSES_PREVISION!N55)</f>
        <v/>
      </c>
      <c r="I55" s="33" t="str">
        <f>IF((ANXE_1_DEPENSES_PREVISION!O55)=0,"",ANXE_1_DEPENSES_PREVISION!O55)</f>
        <v/>
      </c>
      <c r="J55" s="32" t="str">
        <f>IF((ANXE_1_DEPENSES_PREVISION!P55)=0,"",ANXE_1_DEPENSES_PREVISION!P55)</f>
        <v/>
      </c>
      <c r="K55" s="33" t="str">
        <f>IF((ANXE_1_DEPENSES_PREVISION!Q55)=0,"",ANXE_1_DEPENSES_PREVISION!Q55)</f>
        <v/>
      </c>
      <c r="L55" s="33" t="str">
        <f>IF((ANXE_1_DEPENSES_PREVISION!R55)=0,"",ANXE_1_DEPENSES_PREVISION!R55)</f>
        <v/>
      </c>
      <c r="M55" s="32" t="str">
        <f>IF((ANXE_1_DEPENSES_PREVISION!S55)=0,"",ANXE_1_DEPENSES_PREVISION!S55)</f>
        <v/>
      </c>
      <c r="N55" s="32" t="str">
        <f>IF((ANXE_1_DEPENSES_PREVISION!T55)=0,"",ANXE_1_DEPENSES_PREVISION!T55)</f>
        <v/>
      </c>
      <c r="O55" s="32" t="str">
        <f>IF((ANXE_1_DEPENSES_PREVISION!U55)=0,"",ANXE_1_DEPENSES_PREVISION!U55)</f>
        <v/>
      </c>
      <c r="P55" s="32" t="str">
        <f>IF((ANXE_1_DEPENSES_PREVISION!V55)=0,"",ANXE_1_DEPENSES_PREVISION!V55)</f>
        <v/>
      </c>
      <c r="Q55" s="33" t="str">
        <f>IF((ANXE_1_DEPENSES_PREVISION!W55)=0,"",ANXE_1_DEPENSES_PREVISION!W55)</f>
        <v/>
      </c>
      <c r="R55" s="9" t="str">
        <f>IF((ANXE_1_DEPENSES_PREVISION!H55)=0,"",ANXE_1_DEPENSES_PREVISION!H55)</f>
        <v/>
      </c>
      <c r="S55" s="9" t="str">
        <f>IF((ANXE_1_DEPENSES_PREVISION!I55)=0,"",ANXE_1_DEPENSES_PREVISION!I55)</f>
        <v/>
      </c>
      <c r="T55" s="9" t="str">
        <f>IF((ANXE_1_DEPENSES_PREVISION!J55)=0,"",ANXE_1_DEPENSES_PREVISION!J55)</f>
        <v/>
      </c>
      <c r="U55" s="9" t="str">
        <f>IF((ANXE_1_DEPENSES_PREVISION!K55)=0,"",ANXE_1_DEPENSES_PREVISION!K55)</f>
        <v/>
      </c>
      <c r="V55" s="9" t="str">
        <f>IF((ANXE_1_DEPENSES_PREVISION!L55)=0,"",ANXE_1_DEPENSES_PREVISION!L55)</f>
        <v/>
      </c>
      <c r="W55" s="94" t="str">
        <f>IF((ANXE_1_DEPENSES_PREVISION!M55)=0,"",ANXE_1_DEPENSES_PREVISION!M55)</f>
        <v/>
      </c>
      <c r="X55" s="9" t="str">
        <f>IF((ANXE_1_DEPENSES_PREVISION!N55)=0,"",ANXE_1_DEPENSES_PREVISION!N55)</f>
        <v/>
      </c>
      <c r="Y55" s="9" t="str">
        <f>IF((ANXE_1_DEPENSES_PREVISION!O55)=0,"",ANXE_1_DEPENSES_PREVISION!O55)</f>
        <v/>
      </c>
      <c r="Z55" s="94" t="str">
        <f>IF((ANXE_1_DEPENSES_PREVISION!P55)=0,"",ANXE_1_DEPENSES_PREVISION!P55)</f>
        <v/>
      </c>
      <c r="AA55" s="9" t="str">
        <f>IF((ANXE_1_DEPENSES_PREVISION!Q55)=0,"",ANXE_1_DEPENSES_PREVISION!Q55)</f>
        <v/>
      </c>
      <c r="AB55" s="9" t="str">
        <f>IF((ANXE_1_DEPENSES_PREVISION!R55)=0,"",ANXE_1_DEPENSES_PREVISION!R55)</f>
        <v/>
      </c>
      <c r="AC55" s="94" t="str">
        <f>IF((ANXE_1_DEPENSES_PREVISION!S55)=0,"",ANXE_1_DEPENSES_PREVISION!S55)</f>
        <v/>
      </c>
      <c r="AD55" s="94" t="str">
        <f>IF((ANXE_1_DEPENSES_PREVISION!T55)=0,"",ANXE_1_DEPENSES_PREVISION!T55)</f>
        <v/>
      </c>
      <c r="AE55" s="94" t="str">
        <f>IF((ANXE_1_DEPENSES_PREVISION!U55)=0,"",ANXE_1_DEPENSES_PREVISION!U55)</f>
        <v/>
      </c>
      <c r="AF55" s="94" t="str">
        <f>IF((ANXE_1_DEPENSES_PREVISION!V55)=0,"",ANXE_1_DEPENSES_PREVISION!V55)</f>
        <v/>
      </c>
      <c r="AG55" s="9" t="str">
        <f>IF((ANXE_1_DEPENSES_PREVISION!W55)=0,"",ANXE_1_DEPENSES_PREVISION!W55)</f>
        <v/>
      </c>
      <c r="AH55" s="36"/>
      <c r="AI55" s="35" t="str">
        <f t="shared" si="3"/>
        <v/>
      </c>
      <c r="AJ55" s="11" t="str">
        <f t="shared" si="0"/>
        <v/>
      </c>
      <c r="AK55" s="37" t="str">
        <f t="shared" si="1"/>
        <v/>
      </c>
      <c r="AL55" s="35" t="str">
        <f t="shared" si="2"/>
        <v/>
      </c>
      <c r="AM55" s="35"/>
      <c r="AN55" s="10"/>
    </row>
    <row r="56" spans="2:40" x14ac:dyDescent="0.3">
      <c r="B56" s="33" t="str">
        <f>IF((ANXE_1_DEPENSES_PREVISION!H56)=0,"",ANXE_1_DEPENSES_PREVISION!H56)</f>
        <v/>
      </c>
      <c r="C56" s="33" t="str">
        <f>IF((ANXE_1_DEPENSES_PREVISION!I56)=0,"",ANXE_1_DEPENSES_PREVISION!I56)</f>
        <v/>
      </c>
      <c r="D56" s="33" t="str">
        <f>IF((ANXE_1_DEPENSES_PREVISION!J56)=0,"",ANXE_1_DEPENSES_PREVISION!J56)</f>
        <v/>
      </c>
      <c r="E56" s="33" t="str">
        <f>IF((ANXE_1_DEPENSES_PREVISION!K56)=0,"",ANXE_1_DEPENSES_PREVISION!K56)</f>
        <v/>
      </c>
      <c r="F56" s="33" t="str">
        <f>IF((ANXE_1_DEPENSES_PREVISION!L56)=0,"",ANXE_1_DEPENSES_PREVISION!L56)</f>
        <v/>
      </c>
      <c r="G56" s="32" t="str">
        <f>IF((ANXE_1_DEPENSES_PREVISION!M56)=0,"",ANXE_1_DEPENSES_PREVISION!M56)</f>
        <v/>
      </c>
      <c r="H56" s="33" t="str">
        <f>IF((ANXE_1_DEPENSES_PREVISION!N56)=0,"",ANXE_1_DEPENSES_PREVISION!N56)</f>
        <v/>
      </c>
      <c r="I56" s="33" t="str">
        <f>IF((ANXE_1_DEPENSES_PREVISION!O56)=0,"",ANXE_1_DEPENSES_PREVISION!O56)</f>
        <v/>
      </c>
      <c r="J56" s="32" t="str">
        <f>IF((ANXE_1_DEPENSES_PREVISION!P56)=0,"",ANXE_1_DEPENSES_PREVISION!P56)</f>
        <v/>
      </c>
      <c r="K56" s="33" t="str">
        <f>IF((ANXE_1_DEPENSES_PREVISION!Q56)=0,"",ANXE_1_DEPENSES_PREVISION!Q56)</f>
        <v/>
      </c>
      <c r="L56" s="33" t="str">
        <f>IF((ANXE_1_DEPENSES_PREVISION!R56)=0,"",ANXE_1_DEPENSES_PREVISION!R56)</f>
        <v/>
      </c>
      <c r="M56" s="32" t="str">
        <f>IF((ANXE_1_DEPENSES_PREVISION!S56)=0,"",ANXE_1_DEPENSES_PREVISION!S56)</f>
        <v/>
      </c>
      <c r="N56" s="32" t="str">
        <f>IF((ANXE_1_DEPENSES_PREVISION!T56)=0,"",ANXE_1_DEPENSES_PREVISION!T56)</f>
        <v/>
      </c>
      <c r="O56" s="32" t="str">
        <f>IF((ANXE_1_DEPENSES_PREVISION!U56)=0,"",ANXE_1_DEPENSES_PREVISION!U56)</f>
        <v/>
      </c>
      <c r="P56" s="32" t="str">
        <f>IF((ANXE_1_DEPENSES_PREVISION!V56)=0,"",ANXE_1_DEPENSES_PREVISION!V56)</f>
        <v/>
      </c>
      <c r="Q56" s="33" t="str">
        <f>IF((ANXE_1_DEPENSES_PREVISION!W56)=0,"",ANXE_1_DEPENSES_PREVISION!W56)</f>
        <v/>
      </c>
      <c r="R56" s="9" t="str">
        <f>IF((ANXE_1_DEPENSES_PREVISION!H56)=0,"",ANXE_1_DEPENSES_PREVISION!H56)</f>
        <v/>
      </c>
      <c r="S56" s="9" t="str">
        <f>IF((ANXE_1_DEPENSES_PREVISION!I56)=0,"",ANXE_1_DEPENSES_PREVISION!I56)</f>
        <v/>
      </c>
      <c r="T56" s="9" t="str">
        <f>IF((ANXE_1_DEPENSES_PREVISION!J56)=0,"",ANXE_1_DEPENSES_PREVISION!J56)</f>
        <v/>
      </c>
      <c r="U56" s="9" t="str">
        <f>IF((ANXE_1_DEPENSES_PREVISION!K56)=0,"",ANXE_1_DEPENSES_PREVISION!K56)</f>
        <v/>
      </c>
      <c r="V56" s="9" t="str">
        <f>IF((ANXE_1_DEPENSES_PREVISION!L56)=0,"",ANXE_1_DEPENSES_PREVISION!L56)</f>
        <v/>
      </c>
      <c r="W56" s="94" t="str">
        <f>IF((ANXE_1_DEPENSES_PREVISION!M56)=0,"",ANXE_1_DEPENSES_PREVISION!M56)</f>
        <v/>
      </c>
      <c r="X56" s="9" t="str">
        <f>IF((ANXE_1_DEPENSES_PREVISION!N56)=0,"",ANXE_1_DEPENSES_PREVISION!N56)</f>
        <v/>
      </c>
      <c r="Y56" s="9" t="str">
        <f>IF((ANXE_1_DEPENSES_PREVISION!O56)=0,"",ANXE_1_DEPENSES_PREVISION!O56)</f>
        <v/>
      </c>
      <c r="Z56" s="94" t="str">
        <f>IF((ANXE_1_DEPENSES_PREVISION!P56)=0,"",ANXE_1_DEPENSES_PREVISION!P56)</f>
        <v/>
      </c>
      <c r="AA56" s="9" t="str">
        <f>IF((ANXE_1_DEPENSES_PREVISION!Q56)=0,"",ANXE_1_DEPENSES_PREVISION!Q56)</f>
        <v/>
      </c>
      <c r="AB56" s="9" t="str">
        <f>IF((ANXE_1_DEPENSES_PREVISION!R56)=0,"",ANXE_1_DEPENSES_PREVISION!R56)</f>
        <v/>
      </c>
      <c r="AC56" s="94" t="str">
        <f>IF((ANXE_1_DEPENSES_PREVISION!S56)=0,"",ANXE_1_DEPENSES_PREVISION!S56)</f>
        <v/>
      </c>
      <c r="AD56" s="94" t="str">
        <f>IF((ANXE_1_DEPENSES_PREVISION!T56)=0,"",ANXE_1_DEPENSES_PREVISION!T56)</f>
        <v/>
      </c>
      <c r="AE56" s="94" t="str">
        <f>IF((ANXE_1_DEPENSES_PREVISION!U56)=0,"",ANXE_1_DEPENSES_PREVISION!U56)</f>
        <v/>
      </c>
      <c r="AF56" s="94" t="str">
        <f>IF((ANXE_1_DEPENSES_PREVISION!V56)=0,"",ANXE_1_DEPENSES_PREVISION!V56)</f>
        <v/>
      </c>
      <c r="AG56" s="9" t="str">
        <f>IF((ANXE_1_DEPENSES_PREVISION!W56)=0,"",ANXE_1_DEPENSES_PREVISION!W56)</f>
        <v/>
      </c>
      <c r="AH56" s="36"/>
      <c r="AI56" s="35" t="str">
        <f t="shared" si="3"/>
        <v/>
      </c>
      <c r="AJ56" s="11" t="str">
        <f t="shared" si="0"/>
        <v/>
      </c>
      <c r="AK56" s="37" t="str">
        <f t="shared" si="1"/>
        <v/>
      </c>
      <c r="AL56" s="35" t="str">
        <f t="shared" si="2"/>
        <v/>
      </c>
      <c r="AM56" s="35"/>
      <c r="AN56" s="10"/>
    </row>
    <row r="57" spans="2:40" x14ac:dyDescent="0.3">
      <c r="B57" s="33" t="str">
        <f>IF((ANXE_1_DEPENSES_PREVISION!H57)=0,"",ANXE_1_DEPENSES_PREVISION!H57)</f>
        <v/>
      </c>
      <c r="C57" s="33" t="str">
        <f>IF((ANXE_1_DEPENSES_PREVISION!I57)=0,"",ANXE_1_DEPENSES_PREVISION!I57)</f>
        <v/>
      </c>
      <c r="D57" s="33" t="str">
        <f>IF((ANXE_1_DEPENSES_PREVISION!J57)=0,"",ANXE_1_DEPENSES_PREVISION!J57)</f>
        <v/>
      </c>
      <c r="E57" s="33" t="str">
        <f>IF((ANXE_1_DEPENSES_PREVISION!K57)=0,"",ANXE_1_DEPENSES_PREVISION!K57)</f>
        <v/>
      </c>
      <c r="F57" s="33" t="str">
        <f>IF((ANXE_1_DEPENSES_PREVISION!L57)=0,"",ANXE_1_DEPENSES_PREVISION!L57)</f>
        <v/>
      </c>
      <c r="G57" s="32" t="str">
        <f>IF((ANXE_1_DEPENSES_PREVISION!M57)=0,"",ANXE_1_DEPENSES_PREVISION!M57)</f>
        <v/>
      </c>
      <c r="H57" s="33" t="str">
        <f>IF((ANXE_1_DEPENSES_PREVISION!N57)=0,"",ANXE_1_DEPENSES_PREVISION!N57)</f>
        <v/>
      </c>
      <c r="I57" s="33" t="str">
        <f>IF((ANXE_1_DEPENSES_PREVISION!O57)=0,"",ANXE_1_DEPENSES_PREVISION!O57)</f>
        <v/>
      </c>
      <c r="J57" s="32" t="str">
        <f>IF((ANXE_1_DEPENSES_PREVISION!P57)=0,"",ANXE_1_DEPENSES_PREVISION!P57)</f>
        <v/>
      </c>
      <c r="K57" s="33" t="str">
        <f>IF((ANXE_1_DEPENSES_PREVISION!Q57)=0,"",ANXE_1_DEPENSES_PREVISION!Q57)</f>
        <v/>
      </c>
      <c r="L57" s="33" t="str">
        <f>IF((ANXE_1_DEPENSES_PREVISION!R57)=0,"",ANXE_1_DEPENSES_PREVISION!R57)</f>
        <v/>
      </c>
      <c r="M57" s="32" t="str">
        <f>IF((ANXE_1_DEPENSES_PREVISION!S57)=0,"",ANXE_1_DEPENSES_PREVISION!S57)</f>
        <v/>
      </c>
      <c r="N57" s="32" t="str">
        <f>IF((ANXE_1_DEPENSES_PREVISION!T57)=0,"",ANXE_1_DEPENSES_PREVISION!T57)</f>
        <v/>
      </c>
      <c r="O57" s="32" t="str">
        <f>IF((ANXE_1_DEPENSES_PREVISION!U57)=0,"",ANXE_1_DEPENSES_PREVISION!U57)</f>
        <v/>
      </c>
      <c r="P57" s="32" t="str">
        <f>IF((ANXE_1_DEPENSES_PREVISION!V57)=0,"",ANXE_1_DEPENSES_PREVISION!V57)</f>
        <v/>
      </c>
      <c r="Q57" s="33" t="str">
        <f>IF((ANXE_1_DEPENSES_PREVISION!W57)=0,"",ANXE_1_DEPENSES_PREVISION!W57)</f>
        <v/>
      </c>
      <c r="R57" s="9" t="str">
        <f>IF((ANXE_1_DEPENSES_PREVISION!H57)=0,"",ANXE_1_DEPENSES_PREVISION!H57)</f>
        <v/>
      </c>
      <c r="S57" s="9" t="str">
        <f>IF((ANXE_1_DEPENSES_PREVISION!I57)=0,"",ANXE_1_DEPENSES_PREVISION!I57)</f>
        <v/>
      </c>
      <c r="T57" s="9" t="str">
        <f>IF((ANXE_1_DEPENSES_PREVISION!J57)=0,"",ANXE_1_DEPENSES_PREVISION!J57)</f>
        <v/>
      </c>
      <c r="U57" s="9" t="str">
        <f>IF((ANXE_1_DEPENSES_PREVISION!K57)=0,"",ANXE_1_DEPENSES_PREVISION!K57)</f>
        <v/>
      </c>
      <c r="V57" s="9" t="str">
        <f>IF((ANXE_1_DEPENSES_PREVISION!L57)=0,"",ANXE_1_DEPENSES_PREVISION!L57)</f>
        <v/>
      </c>
      <c r="W57" s="94" t="str">
        <f>IF((ANXE_1_DEPENSES_PREVISION!M57)=0,"",ANXE_1_DEPENSES_PREVISION!M57)</f>
        <v/>
      </c>
      <c r="X57" s="9" t="str">
        <f>IF((ANXE_1_DEPENSES_PREVISION!N57)=0,"",ANXE_1_DEPENSES_PREVISION!N57)</f>
        <v/>
      </c>
      <c r="Y57" s="9" t="str">
        <f>IF((ANXE_1_DEPENSES_PREVISION!O57)=0,"",ANXE_1_DEPENSES_PREVISION!O57)</f>
        <v/>
      </c>
      <c r="Z57" s="94" t="str">
        <f>IF((ANXE_1_DEPENSES_PREVISION!P57)=0,"",ANXE_1_DEPENSES_PREVISION!P57)</f>
        <v/>
      </c>
      <c r="AA57" s="9" t="str">
        <f>IF((ANXE_1_DEPENSES_PREVISION!Q57)=0,"",ANXE_1_DEPENSES_PREVISION!Q57)</f>
        <v/>
      </c>
      <c r="AB57" s="9" t="str">
        <f>IF((ANXE_1_DEPENSES_PREVISION!R57)=0,"",ANXE_1_DEPENSES_PREVISION!R57)</f>
        <v/>
      </c>
      <c r="AC57" s="94" t="str">
        <f>IF((ANXE_1_DEPENSES_PREVISION!S57)=0,"",ANXE_1_DEPENSES_PREVISION!S57)</f>
        <v/>
      </c>
      <c r="AD57" s="94" t="str">
        <f>IF((ANXE_1_DEPENSES_PREVISION!T57)=0,"",ANXE_1_DEPENSES_PREVISION!T57)</f>
        <v/>
      </c>
      <c r="AE57" s="94" t="str">
        <f>IF((ANXE_1_DEPENSES_PREVISION!U57)=0,"",ANXE_1_DEPENSES_PREVISION!U57)</f>
        <v/>
      </c>
      <c r="AF57" s="94" t="str">
        <f>IF((ANXE_1_DEPENSES_PREVISION!V57)=0,"",ANXE_1_DEPENSES_PREVISION!V57)</f>
        <v/>
      </c>
      <c r="AG57" s="9" t="str">
        <f>IF((ANXE_1_DEPENSES_PREVISION!W57)=0,"",ANXE_1_DEPENSES_PREVISION!W57)</f>
        <v/>
      </c>
      <c r="AH57" s="36"/>
      <c r="AI57" s="35" t="str">
        <f t="shared" si="3"/>
        <v/>
      </c>
      <c r="AJ57" s="11" t="str">
        <f t="shared" si="0"/>
        <v/>
      </c>
      <c r="AK57" s="37" t="str">
        <f t="shared" si="1"/>
        <v/>
      </c>
      <c r="AL57" s="35" t="str">
        <f t="shared" si="2"/>
        <v/>
      </c>
      <c r="AM57" s="35"/>
      <c r="AN57" s="10"/>
    </row>
    <row r="58" spans="2:40" x14ac:dyDescent="0.3">
      <c r="B58" s="33" t="str">
        <f>IF((ANXE_1_DEPENSES_PREVISION!H58)=0,"",ANXE_1_DEPENSES_PREVISION!H58)</f>
        <v/>
      </c>
      <c r="C58" s="33" t="str">
        <f>IF((ANXE_1_DEPENSES_PREVISION!I58)=0,"",ANXE_1_DEPENSES_PREVISION!I58)</f>
        <v/>
      </c>
      <c r="D58" s="33" t="str">
        <f>IF((ANXE_1_DEPENSES_PREVISION!J58)=0,"",ANXE_1_DEPENSES_PREVISION!J58)</f>
        <v/>
      </c>
      <c r="E58" s="33" t="str">
        <f>IF((ANXE_1_DEPENSES_PREVISION!K58)=0,"",ANXE_1_DEPENSES_PREVISION!K58)</f>
        <v/>
      </c>
      <c r="F58" s="33" t="str">
        <f>IF((ANXE_1_DEPENSES_PREVISION!L58)=0,"",ANXE_1_DEPENSES_PREVISION!L58)</f>
        <v/>
      </c>
      <c r="G58" s="32" t="str">
        <f>IF((ANXE_1_DEPENSES_PREVISION!M58)=0,"",ANXE_1_DEPENSES_PREVISION!M58)</f>
        <v/>
      </c>
      <c r="H58" s="33" t="str">
        <f>IF((ANXE_1_DEPENSES_PREVISION!N58)=0,"",ANXE_1_DEPENSES_PREVISION!N58)</f>
        <v/>
      </c>
      <c r="I58" s="33" t="str">
        <f>IF((ANXE_1_DEPENSES_PREVISION!O58)=0,"",ANXE_1_DEPENSES_PREVISION!O58)</f>
        <v/>
      </c>
      <c r="J58" s="32" t="str">
        <f>IF((ANXE_1_DEPENSES_PREVISION!P58)=0,"",ANXE_1_DEPENSES_PREVISION!P58)</f>
        <v/>
      </c>
      <c r="K58" s="33" t="str">
        <f>IF((ANXE_1_DEPENSES_PREVISION!Q58)=0,"",ANXE_1_DEPENSES_PREVISION!Q58)</f>
        <v/>
      </c>
      <c r="L58" s="33" t="str">
        <f>IF((ANXE_1_DEPENSES_PREVISION!R58)=0,"",ANXE_1_DEPENSES_PREVISION!R58)</f>
        <v/>
      </c>
      <c r="M58" s="32" t="str">
        <f>IF((ANXE_1_DEPENSES_PREVISION!S58)=0,"",ANXE_1_DEPENSES_PREVISION!S58)</f>
        <v/>
      </c>
      <c r="N58" s="32" t="str">
        <f>IF((ANXE_1_DEPENSES_PREVISION!T58)=0,"",ANXE_1_DEPENSES_PREVISION!T58)</f>
        <v/>
      </c>
      <c r="O58" s="32" t="str">
        <f>IF((ANXE_1_DEPENSES_PREVISION!U58)=0,"",ANXE_1_DEPENSES_PREVISION!U58)</f>
        <v/>
      </c>
      <c r="P58" s="32" t="str">
        <f>IF((ANXE_1_DEPENSES_PREVISION!V58)=0,"",ANXE_1_DEPENSES_PREVISION!V58)</f>
        <v/>
      </c>
      <c r="Q58" s="33" t="str">
        <f>IF((ANXE_1_DEPENSES_PREVISION!W58)=0,"",ANXE_1_DEPENSES_PREVISION!W58)</f>
        <v/>
      </c>
      <c r="R58" s="9" t="str">
        <f>IF((ANXE_1_DEPENSES_PREVISION!H58)=0,"",ANXE_1_DEPENSES_PREVISION!H58)</f>
        <v/>
      </c>
      <c r="S58" s="9" t="str">
        <f>IF((ANXE_1_DEPENSES_PREVISION!I58)=0,"",ANXE_1_DEPENSES_PREVISION!I58)</f>
        <v/>
      </c>
      <c r="T58" s="9" t="str">
        <f>IF((ANXE_1_DEPENSES_PREVISION!J58)=0,"",ANXE_1_DEPENSES_PREVISION!J58)</f>
        <v/>
      </c>
      <c r="U58" s="9" t="str">
        <f>IF((ANXE_1_DEPENSES_PREVISION!K58)=0,"",ANXE_1_DEPENSES_PREVISION!K58)</f>
        <v/>
      </c>
      <c r="V58" s="9" t="str">
        <f>IF((ANXE_1_DEPENSES_PREVISION!L58)=0,"",ANXE_1_DEPENSES_PREVISION!L58)</f>
        <v/>
      </c>
      <c r="W58" s="94" t="str">
        <f>IF((ANXE_1_DEPENSES_PREVISION!M58)=0,"",ANXE_1_DEPENSES_PREVISION!M58)</f>
        <v/>
      </c>
      <c r="X58" s="9" t="str">
        <f>IF((ANXE_1_DEPENSES_PREVISION!N58)=0,"",ANXE_1_DEPENSES_PREVISION!N58)</f>
        <v/>
      </c>
      <c r="Y58" s="9" t="str">
        <f>IF((ANXE_1_DEPENSES_PREVISION!O58)=0,"",ANXE_1_DEPENSES_PREVISION!O58)</f>
        <v/>
      </c>
      <c r="Z58" s="94" t="str">
        <f>IF((ANXE_1_DEPENSES_PREVISION!P58)=0,"",ANXE_1_DEPENSES_PREVISION!P58)</f>
        <v/>
      </c>
      <c r="AA58" s="9" t="str">
        <f>IF((ANXE_1_DEPENSES_PREVISION!Q58)=0,"",ANXE_1_DEPENSES_PREVISION!Q58)</f>
        <v/>
      </c>
      <c r="AB58" s="9" t="str">
        <f>IF((ANXE_1_DEPENSES_PREVISION!R58)=0,"",ANXE_1_DEPENSES_PREVISION!R58)</f>
        <v/>
      </c>
      <c r="AC58" s="94" t="str">
        <f>IF((ANXE_1_DEPENSES_PREVISION!S58)=0,"",ANXE_1_DEPENSES_PREVISION!S58)</f>
        <v/>
      </c>
      <c r="AD58" s="94" t="str">
        <f>IF((ANXE_1_DEPENSES_PREVISION!T58)=0,"",ANXE_1_DEPENSES_PREVISION!T58)</f>
        <v/>
      </c>
      <c r="AE58" s="94" t="str">
        <f>IF((ANXE_1_DEPENSES_PREVISION!U58)=0,"",ANXE_1_DEPENSES_PREVISION!U58)</f>
        <v/>
      </c>
      <c r="AF58" s="94" t="str">
        <f>IF((ANXE_1_DEPENSES_PREVISION!V58)=0,"",ANXE_1_DEPENSES_PREVISION!V58)</f>
        <v/>
      </c>
      <c r="AG58" s="9" t="str">
        <f>IF((ANXE_1_DEPENSES_PREVISION!W58)=0,"",ANXE_1_DEPENSES_PREVISION!W58)</f>
        <v/>
      </c>
      <c r="AH58" s="36"/>
      <c r="AI58" s="35" t="str">
        <f t="shared" si="3"/>
        <v/>
      </c>
      <c r="AJ58" s="11" t="str">
        <f t="shared" si="0"/>
        <v/>
      </c>
      <c r="AK58" s="37" t="str">
        <f t="shared" si="1"/>
        <v/>
      </c>
      <c r="AL58" s="35" t="str">
        <f t="shared" si="2"/>
        <v/>
      </c>
      <c r="AM58" s="35"/>
      <c r="AN58" s="10"/>
    </row>
    <row r="59" spans="2:40" x14ac:dyDescent="0.3">
      <c r="B59" s="33" t="str">
        <f>IF((ANXE_1_DEPENSES_PREVISION!H59)=0,"",ANXE_1_DEPENSES_PREVISION!H59)</f>
        <v/>
      </c>
      <c r="C59" s="33" t="str">
        <f>IF((ANXE_1_DEPENSES_PREVISION!I59)=0,"",ANXE_1_DEPENSES_PREVISION!I59)</f>
        <v/>
      </c>
      <c r="D59" s="33" t="str">
        <f>IF((ANXE_1_DEPENSES_PREVISION!J59)=0,"",ANXE_1_DEPENSES_PREVISION!J59)</f>
        <v/>
      </c>
      <c r="E59" s="33" t="str">
        <f>IF((ANXE_1_DEPENSES_PREVISION!K59)=0,"",ANXE_1_DEPENSES_PREVISION!K59)</f>
        <v/>
      </c>
      <c r="F59" s="33" t="str">
        <f>IF((ANXE_1_DEPENSES_PREVISION!L59)=0,"",ANXE_1_DEPENSES_PREVISION!L59)</f>
        <v/>
      </c>
      <c r="G59" s="32" t="str">
        <f>IF((ANXE_1_DEPENSES_PREVISION!M59)=0,"",ANXE_1_DEPENSES_PREVISION!M59)</f>
        <v/>
      </c>
      <c r="H59" s="33" t="str">
        <f>IF((ANXE_1_DEPENSES_PREVISION!N59)=0,"",ANXE_1_DEPENSES_PREVISION!N59)</f>
        <v/>
      </c>
      <c r="I59" s="33" t="str">
        <f>IF((ANXE_1_DEPENSES_PREVISION!O59)=0,"",ANXE_1_DEPENSES_PREVISION!O59)</f>
        <v/>
      </c>
      <c r="J59" s="32" t="str">
        <f>IF((ANXE_1_DEPENSES_PREVISION!P59)=0,"",ANXE_1_DEPENSES_PREVISION!P59)</f>
        <v/>
      </c>
      <c r="K59" s="33" t="str">
        <f>IF((ANXE_1_DEPENSES_PREVISION!Q59)=0,"",ANXE_1_DEPENSES_PREVISION!Q59)</f>
        <v/>
      </c>
      <c r="L59" s="33" t="str">
        <f>IF((ANXE_1_DEPENSES_PREVISION!R59)=0,"",ANXE_1_DEPENSES_PREVISION!R59)</f>
        <v/>
      </c>
      <c r="M59" s="32" t="str">
        <f>IF((ANXE_1_DEPENSES_PREVISION!S59)=0,"",ANXE_1_DEPENSES_PREVISION!S59)</f>
        <v/>
      </c>
      <c r="N59" s="32" t="str">
        <f>IF((ANXE_1_DEPENSES_PREVISION!T59)=0,"",ANXE_1_DEPENSES_PREVISION!T59)</f>
        <v/>
      </c>
      <c r="O59" s="32" t="str">
        <f>IF((ANXE_1_DEPENSES_PREVISION!U59)=0,"",ANXE_1_DEPENSES_PREVISION!U59)</f>
        <v/>
      </c>
      <c r="P59" s="32" t="str">
        <f>IF((ANXE_1_DEPENSES_PREVISION!V59)=0,"",ANXE_1_DEPENSES_PREVISION!V59)</f>
        <v/>
      </c>
      <c r="Q59" s="33" t="str">
        <f>IF((ANXE_1_DEPENSES_PREVISION!W59)=0,"",ANXE_1_DEPENSES_PREVISION!W59)</f>
        <v/>
      </c>
      <c r="R59" s="9" t="str">
        <f>IF((ANXE_1_DEPENSES_PREVISION!H59)=0,"",ANXE_1_DEPENSES_PREVISION!H59)</f>
        <v/>
      </c>
      <c r="S59" s="9" t="str">
        <f>IF((ANXE_1_DEPENSES_PREVISION!I59)=0,"",ANXE_1_DEPENSES_PREVISION!I59)</f>
        <v/>
      </c>
      <c r="T59" s="9" t="str">
        <f>IF((ANXE_1_DEPENSES_PREVISION!J59)=0,"",ANXE_1_DEPENSES_PREVISION!J59)</f>
        <v/>
      </c>
      <c r="U59" s="9" t="str">
        <f>IF((ANXE_1_DEPENSES_PREVISION!K59)=0,"",ANXE_1_DEPENSES_PREVISION!K59)</f>
        <v/>
      </c>
      <c r="V59" s="9" t="str">
        <f>IF((ANXE_1_DEPENSES_PREVISION!L59)=0,"",ANXE_1_DEPENSES_PREVISION!L59)</f>
        <v/>
      </c>
      <c r="W59" s="94" t="str">
        <f>IF((ANXE_1_DEPENSES_PREVISION!M59)=0,"",ANXE_1_DEPENSES_PREVISION!M59)</f>
        <v/>
      </c>
      <c r="X59" s="9" t="str">
        <f>IF((ANXE_1_DEPENSES_PREVISION!N59)=0,"",ANXE_1_DEPENSES_PREVISION!N59)</f>
        <v/>
      </c>
      <c r="Y59" s="9" t="str">
        <f>IF((ANXE_1_DEPENSES_PREVISION!O59)=0,"",ANXE_1_DEPENSES_PREVISION!O59)</f>
        <v/>
      </c>
      <c r="Z59" s="94" t="str">
        <f>IF((ANXE_1_DEPENSES_PREVISION!P59)=0,"",ANXE_1_DEPENSES_PREVISION!P59)</f>
        <v/>
      </c>
      <c r="AA59" s="9" t="str">
        <f>IF((ANXE_1_DEPENSES_PREVISION!Q59)=0,"",ANXE_1_DEPENSES_PREVISION!Q59)</f>
        <v/>
      </c>
      <c r="AB59" s="9" t="str">
        <f>IF((ANXE_1_DEPENSES_PREVISION!R59)=0,"",ANXE_1_DEPENSES_PREVISION!R59)</f>
        <v/>
      </c>
      <c r="AC59" s="94" t="str">
        <f>IF((ANXE_1_DEPENSES_PREVISION!S59)=0,"",ANXE_1_DEPENSES_PREVISION!S59)</f>
        <v/>
      </c>
      <c r="AD59" s="94" t="str">
        <f>IF((ANXE_1_DEPENSES_PREVISION!T59)=0,"",ANXE_1_DEPENSES_PREVISION!T59)</f>
        <v/>
      </c>
      <c r="AE59" s="94" t="str">
        <f>IF((ANXE_1_DEPENSES_PREVISION!U59)=0,"",ANXE_1_DEPENSES_PREVISION!U59)</f>
        <v/>
      </c>
      <c r="AF59" s="94" t="str">
        <f>IF((ANXE_1_DEPENSES_PREVISION!V59)=0,"",ANXE_1_DEPENSES_PREVISION!V59)</f>
        <v/>
      </c>
      <c r="AG59" s="9" t="str">
        <f>IF((ANXE_1_DEPENSES_PREVISION!W59)=0,"",ANXE_1_DEPENSES_PREVISION!W59)</f>
        <v/>
      </c>
      <c r="AH59" s="36"/>
      <c r="AI59" s="35" t="str">
        <f t="shared" si="3"/>
        <v/>
      </c>
      <c r="AJ59" s="11" t="str">
        <f t="shared" si="0"/>
        <v/>
      </c>
      <c r="AK59" s="37" t="str">
        <f t="shared" si="1"/>
        <v/>
      </c>
      <c r="AL59" s="35" t="str">
        <f t="shared" si="2"/>
        <v/>
      </c>
      <c r="AM59" s="35"/>
      <c r="AN59" s="10"/>
    </row>
    <row r="60" spans="2:40" x14ac:dyDescent="0.3">
      <c r="B60" s="33" t="str">
        <f>IF((ANXE_1_DEPENSES_PREVISION!H60)=0,"",ANXE_1_DEPENSES_PREVISION!H60)</f>
        <v/>
      </c>
      <c r="C60" s="33" t="str">
        <f>IF((ANXE_1_DEPENSES_PREVISION!I60)=0,"",ANXE_1_DEPENSES_PREVISION!I60)</f>
        <v/>
      </c>
      <c r="D60" s="33" t="str">
        <f>IF((ANXE_1_DEPENSES_PREVISION!J60)=0,"",ANXE_1_DEPENSES_PREVISION!J60)</f>
        <v/>
      </c>
      <c r="E60" s="33" t="str">
        <f>IF((ANXE_1_DEPENSES_PREVISION!K60)=0,"",ANXE_1_DEPENSES_PREVISION!K60)</f>
        <v/>
      </c>
      <c r="F60" s="33" t="str">
        <f>IF((ANXE_1_DEPENSES_PREVISION!L60)=0,"",ANXE_1_DEPENSES_PREVISION!L60)</f>
        <v/>
      </c>
      <c r="G60" s="32" t="str">
        <f>IF((ANXE_1_DEPENSES_PREVISION!M60)=0,"",ANXE_1_DEPENSES_PREVISION!M60)</f>
        <v/>
      </c>
      <c r="H60" s="33" t="str">
        <f>IF((ANXE_1_DEPENSES_PREVISION!N60)=0,"",ANXE_1_DEPENSES_PREVISION!N60)</f>
        <v/>
      </c>
      <c r="I60" s="33" t="str">
        <f>IF((ANXE_1_DEPENSES_PREVISION!O60)=0,"",ANXE_1_DEPENSES_PREVISION!O60)</f>
        <v/>
      </c>
      <c r="J60" s="32" t="str">
        <f>IF((ANXE_1_DEPENSES_PREVISION!P60)=0,"",ANXE_1_DEPENSES_PREVISION!P60)</f>
        <v/>
      </c>
      <c r="K60" s="33" t="str">
        <f>IF((ANXE_1_DEPENSES_PREVISION!Q60)=0,"",ANXE_1_DEPENSES_PREVISION!Q60)</f>
        <v/>
      </c>
      <c r="L60" s="33" t="str">
        <f>IF((ANXE_1_DEPENSES_PREVISION!R60)=0,"",ANXE_1_DEPENSES_PREVISION!R60)</f>
        <v/>
      </c>
      <c r="M60" s="32" t="str">
        <f>IF((ANXE_1_DEPENSES_PREVISION!S60)=0,"",ANXE_1_DEPENSES_PREVISION!S60)</f>
        <v/>
      </c>
      <c r="N60" s="32" t="str">
        <f>IF((ANXE_1_DEPENSES_PREVISION!T60)=0,"",ANXE_1_DEPENSES_PREVISION!T60)</f>
        <v/>
      </c>
      <c r="O60" s="32" t="str">
        <f>IF((ANXE_1_DEPENSES_PREVISION!U60)=0,"",ANXE_1_DEPENSES_PREVISION!U60)</f>
        <v/>
      </c>
      <c r="P60" s="32" t="str">
        <f>IF((ANXE_1_DEPENSES_PREVISION!V60)=0,"",ANXE_1_DEPENSES_PREVISION!V60)</f>
        <v/>
      </c>
      <c r="Q60" s="33" t="str">
        <f>IF((ANXE_1_DEPENSES_PREVISION!W60)=0,"",ANXE_1_DEPENSES_PREVISION!W60)</f>
        <v/>
      </c>
      <c r="R60" s="9" t="str">
        <f>IF((ANXE_1_DEPENSES_PREVISION!H60)=0,"",ANXE_1_DEPENSES_PREVISION!H60)</f>
        <v/>
      </c>
      <c r="S60" s="9" t="str">
        <f>IF((ANXE_1_DEPENSES_PREVISION!I60)=0,"",ANXE_1_DEPENSES_PREVISION!I60)</f>
        <v/>
      </c>
      <c r="T60" s="9" t="str">
        <f>IF((ANXE_1_DEPENSES_PREVISION!J60)=0,"",ANXE_1_DEPENSES_PREVISION!J60)</f>
        <v/>
      </c>
      <c r="U60" s="9" t="str">
        <f>IF((ANXE_1_DEPENSES_PREVISION!K60)=0,"",ANXE_1_DEPENSES_PREVISION!K60)</f>
        <v/>
      </c>
      <c r="V60" s="9" t="str">
        <f>IF((ANXE_1_DEPENSES_PREVISION!L60)=0,"",ANXE_1_DEPENSES_PREVISION!L60)</f>
        <v/>
      </c>
      <c r="W60" s="94" t="str">
        <f>IF((ANXE_1_DEPENSES_PREVISION!M60)=0,"",ANXE_1_DEPENSES_PREVISION!M60)</f>
        <v/>
      </c>
      <c r="X60" s="9" t="str">
        <f>IF((ANXE_1_DEPENSES_PREVISION!N60)=0,"",ANXE_1_DEPENSES_PREVISION!N60)</f>
        <v/>
      </c>
      <c r="Y60" s="9" t="str">
        <f>IF((ANXE_1_DEPENSES_PREVISION!O60)=0,"",ANXE_1_DEPENSES_PREVISION!O60)</f>
        <v/>
      </c>
      <c r="Z60" s="94" t="str">
        <f>IF((ANXE_1_DEPENSES_PREVISION!P60)=0,"",ANXE_1_DEPENSES_PREVISION!P60)</f>
        <v/>
      </c>
      <c r="AA60" s="9" t="str">
        <f>IF((ANXE_1_DEPENSES_PREVISION!Q60)=0,"",ANXE_1_DEPENSES_PREVISION!Q60)</f>
        <v/>
      </c>
      <c r="AB60" s="9" t="str">
        <f>IF((ANXE_1_DEPENSES_PREVISION!R60)=0,"",ANXE_1_DEPENSES_PREVISION!R60)</f>
        <v/>
      </c>
      <c r="AC60" s="94" t="str">
        <f>IF((ANXE_1_DEPENSES_PREVISION!S60)=0,"",ANXE_1_DEPENSES_PREVISION!S60)</f>
        <v/>
      </c>
      <c r="AD60" s="94" t="str">
        <f>IF((ANXE_1_DEPENSES_PREVISION!T60)=0,"",ANXE_1_DEPENSES_PREVISION!T60)</f>
        <v/>
      </c>
      <c r="AE60" s="94" t="str">
        <f>IF((ANXE_1_DEPENSES_PREVISION!U60)=0,"",ANXE_1_DEPENSES_PREVISION!U60)</f>
        <v/>
      </c>
      <c r="AF60" s="94" t="str">
        <f>IF((ANXE_1_DEPENSES_PREVISION!V60)=0,"",ANXE_1_DEPENSES_PREVISION!V60)</f>
        <v/>
      </c>
      <c r="AG60" s="9" t="str">
        <f>IF((ANXE_1_DEPENSES_PREVISION!W60)=0,"",ANXE_1_DEPENSES_PREVISION!W60)</f>
        <v/>
      </c>
      <c r="AH60" s="36"/>
      <c r="AI60" s="35" t="str">
        <f t="shared" si="3"/>
        <v/>
      </c>
      <c r="AJ60" s="11" t="str">
        <f t="shared" si="0"/>
        <v/>
      </c>
      <c r="AK60" s="37" t="str">
        <f t="shared" si="1"/>
        <v/>
      </c>
      <c r="AL60" s="35" t="str">
        <f t="shared" si="2"/>
        <v/>
      </c>
      <c r="AM60" s="35"/>
      <c r="AN60" s="10"/>
    </row>
    <row r="61" spans="2:40" x14ac:dyDescent="0.3">
      <c r="B61" s="33" t="str">
        <f>IF((ANXE_1_DEPENSES_PREVISION!H61)=0,"",ANXE_1_DEPENSES_PREVISION!H61)</f>
        <v/>
      </c>
      <c r="C61" s="33" t="str">
        <f>IF((ANXE_1_DEPENSES_PREVISION!I61)=0,"",ANXE_1_DEPENSES_PREVISION!I61)</f>
        <v/>
      </c>
      <c r="D61" s="33" t="str">
        <f>IF((ANXE_1_DEPENSES_PREVISION!J61)=0,"",ANXE_1_DEPENSES_PREVISION!J61)</f>
        <v/>
      </c>
      <c r="E61" s="33" t="str">
        <f>IF((ANXE_1_DEPENSES_PREVISION!K61)=0,"",ANXE_1_DEPENSES_PREVISION!K61)</f>
        <v/>
      </c>
      <c r="F61" s="33" t="str">
        <f>IF((ANXE_1_DEPENSES_PREVISION!L61)=0,"",ANXE_1_DEPENSES_PREVISION!L61)</f>
        <v/>
      </c>
      <c r="G61" s="32" t="str">
        <f>IF((ANXE_1_DEPENSES_PREVISION!M61)=0,"",ANXE_1_DEPENSES_PREVISION!M61)</f>
        <v/>
      </c>
      <c r="H61" s="33" t="str">
        <f>IF((ANXE_1_DEPENSES_PREVISION!N61)=0,"",ANXE_1_DEPENSES_PREVISION!N61)</f>
        <v/>
      </c>
      <c r="I61" s="33" t="str">
        <f>IF((ANXE_1_DEPENSES_PREVISION!O61)=0,"",ANXE_1_DEPENSES_PREVISION!O61)</f>
        <v/>
      </c>
      <c r="J61" s="32" t="str">
        <f>IF((ANXE_1_DEPENSES_PREVISION!P61)=0,"",ANXE_1_DEPENSES_PREVISION!P61)</f>
        <v/>
      </c>
      <c r="K61" s="33" t="str">
        <f>IF((ANXE_1_DEPENSES_PREVISION!Q61)=0,"",ANXE_1_DEPENSES_PREVISION!Q61)</f>
        <v/>
      </c>
      <c r="L61" s="33" t="str">
        <f>IF((ANXE_1_DEPENSES_PREVISION!R61)=0,"",ANXE_1_DEPENSES_PREVISION!R61)</f>
        <v/>
      </c>
      <c r="M61" s="32" t="str">
        <f>IF((ANXE_1_DEPENSES_PREVISION!S61)=0,"",ANXE_1_DEPENSES_PREVISION!S61)</f>
        <v/>
      </c>
      <c r="N61" s="32" t="str">
        <f>IF((ANXE_1_DEPENSES_PREVISION!T61)=0,"",ANXE_1_DEPENSES_PREVISION!T61)</f>
        <v/>
      </c>
      <c r="O61" s="32" t="str">
        <f>IF((ANXE_1_DEPENSES_PREVISION!U61)=0,"",ANXE_1_DEPENSES_PREVISION!U61)</f>
        <v/>
      </c>
      <c r="P61" s="32" t="str">
        <f>IF((ANXE_1_DEPENSES_PREVISION!V61)=0,"",ANXE_1_DEPENSES_PREVISION!V61)</f>
        <v/>
      </c>
      <c r="Q61" s="33" t="str">
        <f>IF((ANXE_1_DEPENSES_PREVISION!W61)=0,"",ANXE_1_DEPENSES_PREVISION!W61)</f>
        <v/>
      </c>
      <c r="R61" s="9" t="str">
        <f>IF((ANXE_1_DEPENSES_PREVISION!H61)=0,"",ANXE_1_DEPENSES_PREVISION!H61)</f>
        <v/>
      </c>
      <c r="S61" s="9" t="str">
        <f>IF((ANXE_1_DEPENSES_PREVISION!I61)=0,"",ANXE_1_DEPENSES_PREVISION!I61)</f>
        <v/>
      </c>
      <c r="T61" s="9" t="str">
        <f>IF((ANXE_1_DEPENSES_PREVISION!J61)=0,"",ANXE_1_DEPENSES_PREVISION!J61)</f>
        <v/>
      </c>
      <c r="U61" s="9" t="str">
        <f>IF((ANXE_1_DEPENSES_PREVISION!K61)=0,"",ANXE_1_DEPENSES_PREVISION!K61)</f>
        <v/>
      </c>
      <c r="V61" s="9" t="str">
        <f>IF((ANXE_1_DEPENSES_PREVISION!L61)=0,"",ANXE_1_DEPENSES_PREVISION!L61)</f>
        <v/>
      </c>
      <c r="W61" s="94" t="str">
        <f>IF((ANXE_1_DEPENSES_PREVISION!M61)=0,"",ANXE_1_DEPENSES_PREVISION!M61)</f>
        <v/>
      </c>
      <c r="X61" s="9" t="str">
        <f>IF((ANXE_1_DEPENSES_PREVISION!N61)=0,"",ANXE_1_DEPENSES_PREVISION!N61)</f>
        <v/>
      </c>
      <c r="Y61" s="9" t="str">
        <f>IF((ANXE_1_DEPENSES_PREVISION!O61)=0,"",ANXE_1_DEPENSES_PREVISION!O61)</f>
        <v/>
      </c>
      <c r="Z61" s="94" t="str">
        <f>IF((ANXE_1_DEPENSES_PREVISION!P61)=0,"",ANXE_1_DEPENSES_PREVISION!P61)</f>
        <v/>
      </c>
      <c r="AA61" s="9" t="str">
        <f>IF((ANXE_1_DEPENSES_PREVISION!Q61)=0,"",ANXE_1_DEPENSES_PREVISION!Q61)</f>
        <v/>
      </c>
      <c r="AB61" s="9" t="str">
        <f>IF((ANXE_1_DEPENSES_PREVISION!R61)=0,"",ANXE_1_DEPENSES_PREVISION!R61)</f>
        <v/>
      </c>
      <c r="AC61" s="94" t="str">
        <f>IF((ANXE_1_DEPENSES_PREVISION!S61)=0,"",ANXE_1_DEPENSES_PREVISION!S61)</f>
        <v/>
      </c>
      <c r="AD61" s="94" t="str">
        <f>IF((ANXE_1_DEPENSES_PREVISION!T61)=0,"",ANXE_1_DEPENSES_PREVISION!T61)</f>
        <v/>
      </c>
      <c r="AE61" s="94" t="str">
        <f>IF((ANXE_1_DEPENSES_PREVISION!U61)=0,"",ANXE_1_DEPENSES_PREVISION!U61)</f>
        <v/>
      </c>
      <c r="AF61" s="94" t="str">
        <f>IF((ANXE_1_DEPENSES_PREVISION!V61)=0,"",ANXE_1_DEPENSES_PREVISION!V61)</f>
        <v/>
      </c>
      <c r="AG61" s="9" t="str">
        <f>IF((ANXE_1_DEPENSES_PREVISION!W61)=0,"",ANXE_1_DEPENSES_PREVISION!W61)</f>
        <v/>
      </c>
      <c r="AH61" s="36"/>
      <c r="AI61" s="35" t="str">
        <f t="shared" si="3"/>
        <v/>
      </c>
      <c r="AJ61" s="11" t="str">
        <f t="shared" si="0"/>
        <v/>
      </c>
      <c r="AK61" s="37" t="str">
        <f t="shared" si="1"/>
        <v/>
      </c>
      <c r="AL61" s="35" t="str">
        <f t="shared" si="2"/>
        <v/>
      </c>
      <c r="AM61" s="35"/>
      <c r="AN61" s="10"/>
    </row>
    <row r="62" spans="2:40" x14ac:dyDescent="0.3">
      <c r="B62" s="33" t="str">
        <f>IF((ANXE_1_DEPENSES_PREVISION!H62)=0,"",ANXE_1_DEPENSES_PREVISION!H62)</f>
        <v/>
      </c>
      <c r="C62" s="33" t="str">
        <f>IF((ANXE_1_DEPENSES_PREVISION!I62)=0,"",ANXE_1_DEPENSES_PREVISION!I62)</f>
        <v/>
      </c>
      <c r="D62" s="33" t="str">
        <f>IF((ANXE_1_DEPENSES_PREVISION!J62)=0,"",ANXE_1_DEPENSES_PREVISION!J62)</f>
        <v/>
      </c>
      <c r="E62" s="33" t="str">
        <f>IF((ANXE_1_DEPENSES_PREVISION!K62)=0,"",ANXE_1_DEPENSES_PREVISION!K62)</f>
        <v/>
      </c>
      <c r="F62" s="33" t="str">
        <f>IF((ANXE_1_DEPENSES_PREVISION!L62)=0,"",ANXE_1_DEPENSES_PREVISION!L62)</f>
        <v/>
      </c>
      <c r="G62" s="32" t="str">
        <f>IF((ANXE_1_DEPENSES_PREVISION!M62)=0,"",ANXE_1_DEPENSES_PREVISION!M62)</f>
        <v/>
      </c>
      <c r="H62" s="33" t="str">
        <f>IF((ANXE_1_DEPENSES_PREVISION!N62)=0,"",ANXE_1_DEPENSES_PREVISION!N62)</f>
        <v/>
      </c>
      <c r="I62" s="33" t="str">
        <f>IF((ANXE_1_DEPENSES_PREVISION!O62)=0,"",ANXE_1_DEPENSES_PREVISION!O62)</f>
        <v/>
      </c>
      <c r="J62" s="32" t="str">
        <f>IF((ANXE_1_DEPENSES_PREVISION!P62)=0,"",ANXE_1_DEPENSES_PREVISION!P62)</f>
        <v/>
      </c>
      <c r="K62" s="33" t="str">
        <f>IF((ANXE_1_DEPENSES_PREVISION!Q62)=0,"",ANXE_1_DEPENSES_PREVISION!Q62)</f>
        <v/>
      </c>
      <c r="L62" s="33" t="str">
        <f>IF((ANXE_1_DEPENSES_PREVISION!R62)=0,"",ANXE_1_DEPENSES_PREVISION!R62)</f>
        <v/>
      </c>
      <c r="M62" s="32" t="str">
        <f>IF((ANXE_1_DEPENSES_PREVISION!S62)=0,"",ANXE_1_DEPENSES_PREVISION!S62)</f>
        <v/>
      </c>
      <c r="N62" s="32" t="str">
        <f>IF((ANXE_1_DEPENSES_PREVISION!T62)=0,"",ANXE_1_DEPENSES_PREVISION!T62)</f>
        <v/>
      </c>
      <c r="O62" s="32" t="str">
        <f>IF((ANXE_1_DEPENSES_PREVISION!U62)=0,"",ANXE_1_DEPENSES_PREVISION!U62)</f>
        <v/>
      </c>
      <c r="P62" s="32" t="str">
        <f>IF((ANXE_1_DEPENSES_PREVISION!V62)=0,"",ANXE_1_DEPENSES_PREVISION!V62)</f>
        <v/>
      </c>
      <c r="Q62" s="33" t="str">
        <f>IF((ANXE_1_DEPENSES_PREVISION!W62)=0,"",ANXE_1_DEPENSES_PREVISION!W62)</f>
        <v/>
      </c>
      <c r="R62" s="9" t="str">
        <f>IF((ANXE_1_DEPENSES_PREVISION!H62)=0,"",ANXE_1_DEPENSES_PREVISION!H62)</f>
        <v/>
      </c>
      <c r="S62" s="9" t="str">
        <f>IF((ANXE_1_DEPENSES_PREVISION!I62)=0,"",ANXE_1_DEPENSES_PREVISION!I62)</f>
        <v/>
      </c>
      <c r="T62" s="9" t="str">
        <f>IF((ANXE_1_DEPENSES_PREVISION!J62)=0,"",ANXE_1_DEPENSES_PREVISION!J62)</f>
        <v/>
      </c>
      <c r="U62" s="9" t="str">
        <f>IF((ANXE_1_DEPENSES_PREVISION!K62)=0,"",ANXE_1_DEPENSES_PREVISION!K62)</f>
        <v/>
      </c>
      <c r="V62" s="9" t="str">
        <f>IF((ANXE_1_DEPENSES_PREVISION!L62)=0,"",ANXE_1_DEPENSES_PREVISION!L62)</f>
        <v/>
      </c>
      <c r="W62" s="94" t="str">
        <f>IF((ANXE_1_DEPENSES_PREVISION!M62)=0,"",ANXE_1_DEPENSES_PREVISION!M62)</f>
        <v/>
      </c>
      <c r="X62" s="9" t="str">
        <f>IF((ANXE_1_DEPENSES_PREVISION!N62)=0,"",ANXE_1_DEPENSES_PREVISION!N62)</f>
        <v/>
      </c>
      <c r="Y62" s="9" t="str">
        <f>IF((ANXE_1_DEPENSES_PREVISION!O62)=0,"",ANXE_1_DEPENSES_PREVISION!O62)</f>
        <v/>
      </c>
      <c r="Z62" s="94" t="str">
        <f>IF((ANXE_1_DEPENSES_PREVISION!P62)=0,"",ANXE_1_DEPENSES_PREVISION!P62)</f>
        <v/>
      </c>
      <c r="AA62" s="9" t="str">
        <f>IF((ANXE_1_DEPENSES_PREVISION!Q62)=0,"",ANXE_1_DEPENSES_PREVISION!Q62)</f>
        <v/>
      </c>
      <c r="AB62" s="9" t="str">
        <f>IF((ANXE_1_DEPENSES_PREVISION!R62)=0,"",ANXE_1_DEPENSES_PREVISION!R62)</f>
        <v/>
      </c>
      <c r="AC62" s="94" t="str">
        <f>IF((ANXE_1_DEPENSES_PREVISION!S62)=0,"",ANXE_1_DEPENSES_PREVISION!S62)</f>
        <v/>
      </c>
      <c r="AD62" s="94" t="str">
        <f>IF((ANXE_1_DEPENSES_PREVISION!T62)=0,"",ANXE_1_DEPENSES_PREVISION!T62)</f>
        <v/>
      </c>
      <c r="AE62" s="94" t="str">
        <f>IF((ANXE_1_DEPENSES_PREVISION!U62)=0,"",ANXE_1_DEPENSES_PREVISION!U62)</f>
        <v/>
      </c>
      <c r="AF62" s="94" t="str">
        <f>IF((ANXE_1_DEPENSES_PREVISION!V62)=0,"",ANXE_1_DEPENSES_PREVISION!V62)</f>
        <v/>
      </c>
      <c r="AG62" s="9" t="str">
        <f>IF((ANXE_1_DEPENSES_PREVISION!W62)=0,"",ANXE_1_DEPENSES_PREVISION!W62)</f>
        <v/>
      </c>
      <c r="AH62" s="36"/>
      <c r="AI62" s="35" t="str">
        <f t="shared" si="3"/>
        <v/>
      </c>
      <c r="AJ62" s="11" t="str">
        <f t="shared" si="0"/>
        <v/>
      </c>
      <c r="AK62" s="37" t="str">
        <f t="shared" si="1"/>
        <v/>
      </c>
      <c r="AL62" s="35" t="str">
        <f t="shared" si="2"/>
        <v/>
      </c>
      <c r="AM62" s="35"/>
      <c r="AN62" s="10"/>
    </row>
    <row r="63" spans="2:40" x14ac:dyDescent="0.3">
      <c r="B63" s="33" t="str">
        <f>IF((ANXE_1_DEPENSES_PREVISION!H63)=0,"",ANXE_1_DEPENSES_PREVISION!H63)</f>
        <v/>
      </c>
      <c r="C63" s="33" t="str">
        <f>IF((ANXE_1_DEPENSES_PREVISION!I63)=0,"",ANXE_1_DEPENSES_PREVISION!I63)</f>
        <v/>
      </c>
      <c r="D63" s="33" t="str">
        <f>IF((ANXE_1_DEPENSES_PREVISION!J63)=0,"",ANXE_1_DEPENSES_PREVISION!J63)</f>
        <v/>
      </c>
      <c r="E63" s="33" t="str">
        <f>IF((ANXE_1_DEPENSES_PREVISION!K63)=0,"",ANXE_1_DEPENSES_PREVISION!K63)</f>
        <v/>
      </c>
      <c r="F63" s="33" t="str">
        <f>IF((ANXE_1_DEPENSES_PREVISION!L63)=0,"",ANXE_1_DEPENSES_PREVISION!L63)</f>
        <v/>
      </c>
      <c r="G63" s="32" t="str">
        <f>IF((ANXE_1_DEPENSES_PREVISION!M63)=0,"",ANXE_1_DEPENSES_PREVISION!M63)</f>
        <v/>
      </c>
      <c r="H63" s="33" t="str">
        <f>IF((ANXE_1_DEPENSES_PREVISION!N63)=0,"",ANXE_1_DEPENSES_PREVISION!N63)</f>
        <v/>
      </c>
      <c r="I63" s="33" t="str">
        <f>IF((ANXE_1_DEPENSES_PREVISION!O63)=0,"",ANXE_1_DEPENSES_PREVISION!O63)</f>
        <v/>
      </c>
      <c r="J63" s="32" t="str">
        <f>IF((ANXE_1_DEPENSES_PREVISION!P63)=0,"",ANXE_1_DEPENSES_PREVISION!P63)</f>
        <v/>
      </c>
      <c r="K63" s="33" t="str">
        <f>IF((ANXE_1_DEPENSES_PREVISION!Q63)=0,"",ANXE_1_DEPENSES_PREVISION!Q63)</f>
        <v/>
      </c>
      <c r="L63" s="33" t="str">
        <f>IF((ANXE_1_DEPENSES_PREVISION!R63)=0,"",ANXE_1_DEPENSES_PREVISION!R63)</f>
        <v/>
      </c>
      <c r="M63" s="32" t="str">
        <f>IF((ANXE_1_DEPENSES_PREVISION!S63)=0,"",ANXE_1_DEPENSES_PREVISION!S63)</f>
        <v/>
      </c>
      <c r="N63" s="32" t="str">
        <f>IF((ANXE_1_DEPENSES_PREVISION!T63)=0,"",ANXE_1_DEPENSES_PREVISION!T63)</f>
        <v/>
      </c>
      <c r="O63" s="32" t="str">
        <f>IF((ANXE_1_DEPENSES_PREVISION!U63)=0,"",ANXE_1_DEPENSES_PREVISION!U63)</f>
        <v/>
      </c>
      <c r="P63" s="32" t="str">
        <f>IF((ANXE_1_DEPENSES_PREVISION!V63)=0,"",ANXE_1_DEPENSES_PREVISION!V63)</f>
        <v/>
      </c>
      <c r="Q63" s="33" t="str">
        <f>IF((ANXE_1_DEPENSES_PREVISION!W63)=0,"",ANXE_1_DEPENSES_PREVISION!W63)</f>
        <v/>
      </c>
      <c r="R63" s="9" t="str">
        <f>IF((ANXE_1_DEPENSES_PREVISION!H63)=0,"",ANXE_1_DEPENSES_PREVISION!H63)</f>
        <v/>
      </c>
      <c r="S63" s="9" t="str">
        <f>IF((ANXE_1_DEPENSES_PREVISION!I63)=0,"",ANXE_1_DEPENSES_PREVISION!I63)</f>
        <v/>
      </c>
      <c r="T63" s="9" t="str">
        <f>IF((ANXE_1_DEPENSES_PREVISION!J63)=0,"",ANXE_1_DEPENSES_PREVISION!J63)</f>
        <v/>
      </c>
      <c r="U63" s="9" t="str">
        <f>IF((ANXE_1_DEPENSES_PREVISION!K63)=0,"",ANXE_1_DEPENSES_PREVISION!K63)</f>
        <v/>
      </c>
      <c r="V63" s="9" t="str">
        <f>IF((ANXE_1_DEPENSES_PREVISION!L63)=0,"",ANXE_1_DEPENSES_PREVISION!L63)</f>
        <v/>
      </c>
      <c r="W63" s="94" t="str">
        <f>IF((ANXE_1_DEPENSES_PREVISION!M63)=0,"",ANXE_1_DEPENSES_PREVISION!M63)</f>
        <v/>
      </c>
      <c r="X63" s="9" t="str">
        <f>IF((ANXE_1_DEPENSES_PREVISION!N63)=0,"",ANXE_1_DEPENSES_PREVISION!N63)</f>
        <v/>
      </c>
      <c r="Y63" s="9" t="str">
        <f>IF((ANXE_1_DEPENSES_PREVISION!O63)=0,"",ANXE_1_DEPENSES_PREVISION!O63)</f>
        <v/>
      </c>
      <c r="Z63" s="94" t="str">
        <f>IF((ANXE_1_DEPENSES_PREVISION!P63)=0,"",ANXE_1_DEPENSES_PREVISION!P63)</f>
        <v/>
      </c>
      <c r="AA63" s="9" t="str">
        <f>IF((ANXE_1_DEPENSES_PREVISION!Q63)=0,"",ANXE_1_DEPENSES_PREVISION!Q63)</f>
        <v/>
      </c>
      <c r="AB63" s="9" t="str">
        <f>IF((ANXE_1_DEPENSES_PREVISION!R63)=0,"",ANXE_1_DEPENSES_PREVISION!R63)</f>
        <v/>
      </c>
      <c r="AC63" s="94" t="str">
        <f>IF((ANXE_1_DEPENSES_PREVISION!S63)=0,"",ANXE_1_DEPENSES_PREVISION!S63)</f>
        <v/>
      </c>
      <c r="AD63" s="94" t="str">
        <f>IF((ANXE_1_DEPENSES_PREVISION!T63)=0,"",ANXE_1_DEPENSES_PREVISION!T63)</f>
        <v/>
      </c>
      <c r="AE63" s="94" t="str">
        <f>IF((ANXE_1_DEPENSES_PREVISION!U63)=0,"",ANXE_1_DEPENSES_PREVISION!U63)</f>
        <v/>
      </c>
      <c r="AF63" s="94" t="str">
        <f>IF((ANXE_1_DEPENSES_PREVISION!V63)=0,"",ANXE_1_DEPENSES_PREVISION!V63)</f>
        <v/>
      </c>
      <c r="AG63" s="9" t="str">
        <f>IF((ANXE_1_DEPENSES_PREVISION!W63)=0,"",ANXE_1_DEPENSES_PREVISION!W63)</f>
        <v/>
      </c>
      <c r="AH63" s="36"/>
      <c r="AI63" s="35" t="str">
        <f t="shared" si="3"/>
        <v/>
      </c>
      <c r="AJ63" s="11" t="str">
        <f t="shared" si="0"/>
        <v/>
      </c>
      <c r="AK63" s="37" t="str">
        <f t="shared" si="1"/>
        <v/>
      </c>
      <c r="AL63" s="35" t="str">
        <f t="shared" si="2"/>
        <v/>
      </c>
      <c r="AM63" s="35"/>
      <c r="AN63" s="10"/>
    </row>
    <row r="64" spans="2:40" x14ac:dyDescent="0.3">
      <c r="B64" s="33" t="str">
        <f>IF((ANXE_1_DEPENSES_PREVISION!H64)=0,"",ANXE_1_DEPENSES_PREVISION!H64)</f>
        <v/>
      </c>
      <c r="C64" s="33" t="str">
        <f>IF((ANXE_1_DEPENSES_PREVISION!I64)=0,"",ANXE_1_DEPENSES_PREVISION!I64)</f>
        <v/>
      </c>
      <c r="D64" s="33" t="str">
        <f>IF((ANXE_1_DEPENSES_PREVISION!J64)=0,"",ANXE_1_DEPENSES_PREVISION!J64)</f>
        <v/>
      </c>
      <c r="E64" s="33" t="str">
        <f>IF((ANXE_1_DEPENSES_PREVISION!K64)=0,"",ANXE_1_DEPENSES_PREVISION!K64)</f>
        <v/>
      </c>
      <c r="F64" s="33" t="str">
        <f>IF((ANXE_1_DEPENSES_PREVISION!L64)=0,"",ANXE_1_DEPENSES_PREVISION!L64)</f>
        <v/>
      </c>
      <c r="G64" s="32" t="str">
        <f>IF((ANXE_1_DEPENSES_PREVISION!M64)=0,"",ANXE_1_DEPENSES_PREVISION!M64)</f>
        <v/>
      </c>
      <c r="H64" s="33" t="str">
        <f>IF((ANXE_1_DEPENSES_PREVISION!N64)=0,"",ANXE_1_DEPENSES_PREVISION!N64)</f>
        <v/>
      </c>
      <c r="I64" s="33" t="str">
        <f>IF((ANXE_1_DEPENSES_PREVISION!O64)=0,"",ANXE_1_DEPENSES_PREVISION!O64)</f>
        <v/>
      </c>
      <c r="J64" s="32" t="str">
        <f>IF((ANXE_1_DEPENSES_PREVISION!P64)=0,"",ANXE_1_DEPENSES_PREVISION!P64)</f>
        <v/>
      </c>
      <c r="K64" s="33" t="str">
        <f>IF((ANXE_1_DEPENSES_PREVISION!Q64)=0,"",ANXE_1_DEPENSES_PREVISION!Q64)</f>
        <v/>
      </c>
      <c r="L64" s="33" t="str">
        <f>IF((ANXE_1_DEPENSES_PREVISION!R64)=0,"",ANXE_1_DEPENSES_PREVISION!R64)</f>
        <v/>
      </c>
      <c r="M64" s="32" t="str">
        <f>IF((ANXE_1_DEPENSES_PREVISION!S64)=0,"",ANXE_1_DEPENSES_PREVISION!S64)</f>
        <v/>
      </c>
      <c r="N64" s="32" t="str">
        <f>IF((ANXE_1_DEPENSES_PREVISION!T64)=0,"",ANXE_1_DEPENSES_PREVISION!T64)</f>
        <v/>
      </c>
      <c r="O64" s="32" t="str">
        <f>IF((ANXE_1_DEPENSES_PREVISION!U64)=0,"",ANXE_1_DEPENSES_PREVISION!U64)</f>
        <v/>
      </c>
      <c r="P64" s="32" t="str">
        <f>IF((ANXE_1_DEPENSES_PREVISION!V64)=0,"",ANXE_1_DEPENSES_PREVISION!V64)</f>
        <v/>
      </c>
      <c r="Q64" s="33" t="str">
        <f>IF((ANXE_1_DEPENSES_PREVISION!W64)=0,"",ANXE_1_DEPENSES_PREVISION!W64)</f>
        <v/>
      </c>
      <c r="R64" s="9" t="str">
        <f>IF((ANXE_1_DEPENSES_PREVISION!H64)=0,"",ANXE_1_DEPENSES_PREVISION!H64)</f>
        <v/>
      </c>
      <c r="S64" s="9" t="str">
        <f>IF((ANXE_1_DEPENSES_PREVISION!I64)=0,"",ANXE_1_DEPENSES_PREVISION!I64)</f>
        <v/>
      </c>
      <c r="T64" s="9" t="str">
        <f>IF((ANXE_1_DEPENSES_PREVISION!J64)=0,"",ANXE_1_DEPENSES_PREVISION!J64)</f>
        <v/>
      </c>
      <c r="U64" s="9" t="str">
        <f>IF((ANXE_1_DEPENSES_PREVISION!K64)=0,"",ANXE_1_DEPENSES_PREVISION!K64)</f>
        <v/>
      </c>
      <c r="V64" s="9" t="str">
        <f>IF((ANXE_1_DEPENSES_PREVISION!L64)=0,"",ANXE_1_DEPENSES_PREVISION!L64)</f>
        <v/>
      </c>
      <c r="W64" s="94" t="str">
        <f>IF((ANXE_1_DEPENSES_PREVISION!M64)=0,"",ANXE_1_DEPENSES_PREVISION!M64)</f>
        <v/>
      </c>
      <c r="X64" s="9" t="str">
        <f>IF((ANXE_1_DEPENSES_PREVISION!N64)=0,"",ANXE_1_DEPENSES_PREVISION!N64)</f>
        <v/>
      </c>
      <c r="Y64" s="9" t="str">
        <f>IF((ANXE_1_DEPENSES_PREVISION!O64)=0,"",ANXE_1_DEPENSES_PREVISION!O64)</f>
        <v/>
      </c>
      <c r="Z64" s="94" t="str">
        <f>IF((ANXE_1_DEPENSES_PREVISION!P64)=0,"",ANXE_1_DEPENSES_PREVISION!P64)</f>
        <v/>
      </c>
      <c r="AA64" s="9" t="str">
        <f>IF((ANXE_1_DEPENSES_PREVISION!Q64)=0,"",ANXE_1_DEPENSES_PREVISION!Q64)</f>
        <v/>
      </c>
      <c r="AB64" s="9" t="str">
        <f>IF((ANXE_1_DEPENSES_PREVISION!R64)=0,"",ANXE_1_DEPENSES_PREVISION!R64)</f>
        <v/>
      </c>
      <c r="AC64" s="94" t="str">
        <f>IF((ANXE_1_DEPENSES_PREVISION!S64)=0,"",ANXE_1_DEPENSES_PREVISION!S64)</f>
        <v/>
      </c>
      <c r="AD64" s="94" t="str">
        <f>IF((ANXE_1_DEPENSES_PREVISION!T64)=0,"",ANXE_1_DEPENSES_PREVISION!T64)</f>
        <v/>
      </c>
      <c r="AE64" s="94" t="str">
        <f>IF((ANXE_1_DEPENSES_PREVISION!U64)=0,"",ANXE_1_DEPENSES_PREVISION!U64)</f>
        <v/>
      </c>
      <c r="AF64" s="94" t="str">
        <f>IF((ANXE_1_DEPENSES_PREVISION!V64)=0,"",ANXE_1_DEPENSES_PREVISION!V64)</f>
        <v/>
      </c>
      <c r="AG64" s="9" t="str">
        <f>IF((ANXE_1_DEPENSES_PREVISION!W64)=0,"",ANXE_1_DEPENSES_PREVISION!W64)</f>
        <v/>
      </c>
      <c r="AH64" s="36"/>
      <c r="AI64" s="35" t="str">
        <f t="shared" si="3"/>
        <v/>
      </c>
      <c r="AJ64" s="11" t="str">
        <f t="shared" si="0"/>
        <v/>
      </c>
      <c r="AK64" s="37" t="str">
        <f t="shared" si="1"/>
        <v/>
      </c>
      <c r="AL64" s="35" t="str">
        <f t="shared" si="2"/>
        <v/>
      </c>
      <c r="AM64" s="35"/>
      <c r="AN64" s="10"/>
    </row>
    <row r="65" spans="2:40" x14ac:dyDescent="0.3">
      <c r="B65" s="33" t="str">
        <f>IF((ANXE_1_DEPENSES_PREVISION!H65)=0,"",ANXE_1_DEPENSES_PREVISION!H65)</f>
        <v/>
      </c>
      <c r="C65" s="33" t="str">
        <f>IF((ANXE_1_DEPENSES_PREVISION!I65)=0,"",ANXE_1_DEPENSES_PREVISION!I65)</f>
        <v/>
      </c>
      <c r="D65" s="33" t="str">
        <f>IF((ANXE_1_DEPENSES_PREVISION!J65)=0,"",ANXE_1_DEPENSES_PREVISION!J65)</f>
        <v/>
      </c>
      <c r="E65" s="33" t="str">
        <f>IF((ANXE_1_DEPENSES_PREVISION!K65)=0,"",ANXE_1_DEPENSES_PREVISION!K65)</f>
        <v/>
      </c>
      <c r="F65" s="33" t="str">
        <f>IF((ANXE_1_DEPENSES_PREVISION!L65)=0,"",ANXE_1_DEPENSES_PREVISION!L65)</f>
        <v/>
      </c>
      <c r="G65" s="32" t="str">
        <f>IF((ANXE_1_DEPENSES_PREVISION!M65)=0,"",ANXE_1_DEPENSES_PREVISION!M65)</f>
        <v/>
      </c>
      <c r="H65" s="33" t="str">
        <f>IF((ANXE_1_DEPENSES_PREVISION!N65)=0,"",ANXE_1_DEPENSES_PREVISION!N65)</f>
        <v/>
      </c>
      <c r="I65" s="33" t="str">
        <f>IF((ANXE_1_DEPENSES_PREVISION!O65)=0,"",ANXE_1_DEPENSES_PREVISION!O65)</f>
        <v/>
      </c>
      <c r="J65" s="32" t="str">
        <f>IF((ANXE_1_DEPENSES_PREVISION!P65)=0,"",ANXE_1_DEPENSES_PREVISION!P65)</f>
        <v/>
      </c>
      <c r="K65" s="33" t="str">
        <f>IF((ANXE_1_DEPENSES_PREVISION!Q65)=0,"",ANXE_1_DEPENSES_PREVISION!Q65)</f>
        <v/>
      </c>
      <c r="L65" s="33" t="str">
        <f>IF((ANXE_1_DEPENSES_PREVISION!R65)=0,"",ANXE_1_DEPENSES_PREVISION!R65)</f>
        <v/>
      </c>
      <c r="M65" s="32" t="str">
        <f>IF((ANXE_1_DEPENSES_PREVISION!S65)=0,"",ANXE_1_DEPENSES_PREVISION!S65)</f>
        <v/>
      </c>
      <c r="N65" s="32" t="str">
        <f>IF((ANXE_1_DEPENSES_PREVISION!T65)=0,"",ANXE_1_DEPENSES_PREVISION!T65)</f>
        <v/>
      </c>
      <c r="O65" s="32" t="str">
        <f>IF((ANXE_1_DEPENSES_PREVISION!U65)=0,"",ANXE_1_DEPENSES_PREVISION!U65)</f>
        <v/>
      </c>
      <c r="P65" s="32" t="str">
        <f>IF((ANXE_1_DEPENSES_PREVISION!V65)=0,"",ANXE_1_DEPENSES_PREVISION!V65)</f>
        <v/>
      </c>
      <c r="Q65" s="33" t="str">
        <f>IF((ANXE_1_DEPENSES_PREVISION!W65)=0,"",ANXE_1_DEPENSES_PREVISION!W65)</f>
        <v/>
      </c>
      <c r="R65" s="9" t="str">
        <f>IF((ANXE_1_DEPENSES_PREVISION!H65)=0,"",ANXE_1_DEPENSES_PREVISION!H65)</f>
        <v/>
      </c>
      <c r="S65" s="9" t="str">
        <f>IF((ANXE_1_DEPENSES_PREVISION!I65)=0,"",ANXE_1_DEPENSES_PREVISION!I65)</f>
        <v/>
      </c>
      <c r="T65" s="9" t="str">
        <f>IF((ANXE_1_DEPENSES_PREVISION!J65)=0,"",ANXE_1_DEPENSES_PREVISION!J65)</f>
        <v/>
      </c>
      <c r="U65" s="9" t="str">
        <f>IF((ANXE_1_DEPENSES_PREVISION!K65)=0,"",ANXE_1_DEPENSES_PREVISION!K65)</f>
        <v/>
      </c>
      <c r="V65" s="9" t="str">
        <f>IF((ANXE_1_DEPENSES_PREVISION!L65)=0,"",ANXE_1_DEPENSES_PREVISION!L65)</f>
        <v/>
      </c>
      <c r="W65" s="94" t="str">
        <f>IF((ANXE_1_DEPENSES_PREVISION!M65)=0,"",ANXE_1_DEPENSES_PREVISION!M65)</f>
        <v/>
      </c>
      <c r="X65" s="9" t="str">
        <f>IF((ANXE_1_DEPENSES_PREVISION!N65)=0,"",ANXE_1_DEPENSES_PREVISION!N65)</f>
        <v/>
      </c>
      <c r="Y65" s="9" t="str">
        <f>IF((ANXE_1_DEPENSES_PREVISION!O65)=0,"",ANXE_1_DEPENSES_PREVISION!O65)</f>
        <v/>
      </c>
      <c r="Z65" s="94" t="str">
        <f>IF((ANXE_1_DEPENSES_PREVISION!P65)=0,"",ANXE_1_DEPENSES_PREVISION!P65)</f>
        <v/>
      </c>
      <c r="AA65" s="9" t="str">
        <f>IF((ANXE_1_DEPENSES_PREVISION!Q65)=0,"",ANXE_1_DEPENSES_PREVISION!Q65)</f>
        <v/>
      </c>
      <c r="AB65" s="9" t="str">
        <f>IF((ANXE_1_DEPENSES_PREVISION!R65)=0,"",ANXE_1_DEPENSES_PREVISION!R65)</f>
        <v/>
      </c>
      <c r="AC65" s="94" t="str">
        <f>IF((ANXE_1_DEPENSES_PREVISION!S65)=0,"",ANXE_1_DEPENSES_PREVISION!S65)</f>
        <v/>
      </c>
      <c r="AD65" s="94" t="str">
        <f>IF((ANXE_1_DEPENSES_PREVISION!T65)=0,"",ANXE_1_DEPENSES_PREVISION!T65)</f>
        <v/>
      </c>
      <c r="AE65" s="94" t="str">
        <f>IF((ANXE_1_DEPENSES_PREVISION!U65)=0,"",ANXE_1_DEPENSES_PREVISION!U65)</f>
        <v/>
      </c>
      <c r="AF65" s="94" t="str">
        <f>IF((ANXE_1_DEPENSES_PREVISION!V65)=0,"",ANXE_1_DEPENSES_PREVISION!V65)</f>
        <v/>
      </c>
      <c r="AG65" s="9" t="str">
        <f>IF((ANXE_1_DEPENSES_PREVISION!W65)=0,"",ANXE_1_DEPENSES_PREVISION!W65)</f>
        <v/>
      </c>
      <c r="AH65" s="36"/>
      <c r="AI65" s="35" t="str">
        <f t="shared" si="3"/>
        <v/>
      </c>
      <c r="AJ65" s="11" t="str">
        <f t="shared" si="0"/>
        <v/>
      </c>
      <c r="AK65" s="37" t="str">
        <f t="shared" si="1"/>
        <v/>
      </c>
      <c r="AL65" s="35" t="str">
        <f t="shared" si="2"/>
        <v/>
      </c>
      <c r="AM65" s="35"/>
      <c r="AN65" s="10"/>
    </row>
    <row r="66" spans="2:40" x14ac:dyDescent="0.3">
      <c r="B66" s="33" t="str">
        <f>IF((ANXE_1_DEPENSES_PREVISION!H66)=0,"",ANXE_1_DEPENSES_PREVISION!H66)</f>
        <v/>
      </c>
      <c r="C66" s="33" t="str">
        <f>IF((ANXE_1_DEPENSES_PREVISION!I66)=0,"",ANXE_1_DEPENSES_PREVISION!I66)</f>
        <v/>
      </c>
      <c r="D66" s="33" t="str">
        <f>IF((ANXE_1_DEPENSES_PREVISION!J66)=0,"",ANXE_1_DEPENSES_PREVISION!J66)</f>
        <v/>
      </c>
      <c r="E66" s="33" t="str">
        <f>IF((ANXE_1_DEPENSES_PREVISION!K66)=0,"",ANXE_1_DEPENSES_PREVISION!K66)</f>
        <v/>
      </c>
      <c r="F66" s="33" t="str">
        <f>IF((ANXE_1_DEPENSES_PREVISION!L66)=0,"",ANXE_1_DEPENSES_PREVISION!L66)</f>
        <v/>
      </c>
      <c r="G66" s="32" t="str">
        <f>IF((ANXE_1_DEPENSES_PREVISION!M66)=0,"",ANXE_1_DEPENSES_PREVISION!M66)</f>
        <v/>
      </c>
      <c r="H66" s="33" t="str">
        <f>IF((ANXE_1_DEPENSES_PREVISION!N66)=0,"",ANXE_1_DEPENSES_PREVISION!N66)</f>
        <v/>
      </c>
      <c r="I66" s="33" t="str">
        <f>IF((ANXE_1_DEPENSES_PREVISION!O66)=0,"",ANXE_1_DEPENSES_PREVISION!O66)</f>
        <v/>
      </c>
      <c r="J66" s="32" t="str">
        <f>IF((ANXE_1_DEPENSES_PREVISION!P66)=0,"",ANXE_1_DEPENSES_PREVISION!P66)</f>
        <v/>
      </c>
      <c r="K66" s="33" t="str">
        <f>IF((ANXE_1_DEPENSES_PREVISION!Q66)=0,"",ANXE_1_DEPENSES_PREVISION!Q66)</f>
        <v/>
      </c>
      <c r="L66" s="33" t="str">
        <f>IF((ANXE_1_DEPENSES_PREVISION!R66)=0,"",ANXE_1_DEPENSES_PREVISION!R66)</f>
        <v/>
      </c>
      <c r="M66" s="32" t="str">
        <f>IF((ANXE_1_DEPENSES_PREVISION!S66)=0,"",ANXE_1_DEPENSES_PREVISION!S66)</f>
        <v/>
      </c>
      <c r="N66" s="32" t="str">
        <f>IF((ANXE_1_DEPENSES_PREVISION!T66)=0,"",ANXE_1_DEPENSES_PREVISION!T66)</f>
        <v/>
      </c>
      <c r="O66" s="32" t="str">
        <f>IF((ANXE_1_DEPENSES_PREVISION!U66)=0,"",ANXE_1_DEPENSES_PREVISION!U66)</f>
        <v/>
      </c>
      <c r="P66" s="32" t="str">
        <f>IF((ANXE_1_DEPENSES_PREVISION!V66)=0,"",ANXE_1_DEPENSES_PREVISION!V66)</f>
        <v/>
      </c>
      <c r="Q66" s="33" t="str">
        <f>IF((ANXE_1_DEPENSES_PREVISION!W66)=0,"",ANXE_1_DEPENSES_PREVISION!W66)</f>
        <v/>
      </c>
      <c r="R66" s="9" t="str">
        <f>IF((ANXE_1_DEPENSES_PREVISION!H66)=0,"",ANXE_1_DEPENSES_PREVISION!H66)</f>
        <v/>
      </c>
      <c r="S66" s="9" t="str">
        <f>IF((ANXE_1_DEPENSES_PREVISION!I66)=0,"",ANXE_1_DEPENSES_PREVISION!I66)</f>
        <v/>
      </c>
      <c r="T66" s="9" t="str">
        <f>IF((ANXE_1_DEPENSES_PREVISION!J66)=0,"",ANXE_1_DEPENSES_PREVISION!J66)</f>
        <v/>
      </c>
      <c r="U66" s="9" t="str">
        <f>IF((ANXE_1_DEPENSES_PREVISION!K66)=0,"",ANXE_1_DEPENSES_PREVISION!K66)</f>
        <v/>
      </c>
      <c r="V66" s="9" t="str">
        <f>IF((ANXE_1_DEPENSES_PREVISION!L66)=0,"",ANXE_1_DEPENSES_PREVISION!L66)</f>
        <v/>
      </c>
      <c r="W66" s="94" t="str">
        <f>IF((ANXE_1_DEPENSES_PREVISION!M66)=0,"",ANXE_1_DEPENSES_PREVISION!M66)</f>
        <v/>
      </c>
      <c r="X66" s="9" t="str">
        <f>IF((ANXE_1_DEPENSES_PREVISION!N66)=0,"",ANXE_1_DEPENSES_PREVISION!N66)</f>
        <v/>
      </c>
      <c r="Y66" s="9" t="str">
        <f>IF((ANXE_1_DEPENSES_PREVISION!O66)=0,"",ANXE_1_DEPENSES_PREVISION!O66)</f>
        <v/>
      </c>
      <c r="Z66" s="94" t="str">
        <f>IF((ANXE_1_DEPENSES_PREVISION!P66)=0,"",ANXE_1_DEPENSES_PREVISION!P66)</f>
        <v/>
      </c>
      <c r="AA66" s="9" t="str">
        <f>IF((ANXE_1_DEPENSES_PREVISION!Q66)=0,"",ANXE_1_DEPENSES_PREVISION!Q66)</f>
        <v/>
      </c>
      <c r="AB66" s="9" t="str">
        <f>IF((ANXE_1_DEPENSES_PREVISION!R66)=0,"",ANXE_1_DEPENSES_PREVISION!R66)</f>
        <v/>
      </c>
      <c r="AC66" s="94" t="str">
        <f>IF((ANXE_1_DEPENSES_PREVISION!S66)=0,"",ANXE_1_DEPENSES_PREVISION!S66)</f>
        <v/>
      </c>
      <c r="AD66" s="94" t="str">
        <f>IF((ANXE_1_DEPENSES_PREVISION!T66)=0,"",ANXE_1_DEPENSES_PREVISION!T66)</f>
        <v/>
      </c>
      <c r="AE66" s="94" t="str">
        <f>IF((ANXE_1_DEPENSES_PREVISION!U66)=0,"",ANXE_1_DEPENSES_PREVISION!U66)</f>
        <v/>
      </c>
      <c r="AF66" s="94" t="str">
        <f>IF((ANXE_1_DEPENSES_PREVISION!V66)=0,"",ANXE_1_DEPENSES_PREVISION!V66)</f>
        <v/>
      </c>
      <c r="AG66" s="9" t="str">
        <f>IF((ANXE_1_DEPENSES_PREVISION!W66)=0,"",ANXE_1_DEPENSES_PREVISION!W66)</f>
        <v/>
      </c>
      <c r="AH66" s="36"/>
      <c r="AI66" s="35" t="str">
        <f t="shared" si="3"/>
        <v/>
      </c>
      <c r="AJ66" s="11" t="str">
        <f t="shared" si="0"/>
        <v/>
      </c>
      <c r="AK66" s="37" t="str">
        <f t="shared" si="1"/>
        <v/>
      </c>
      <c r="AL66" s="35" t="str">
        <f t="shared" si="2"/>
        <v/>
      </c>
      <c r="AM66" s="35"/>
      <c r="AN66" s="10"/>
    </row>
    <row r="67" spans="2:40" x14ac:dyDescent="0.3">
      <c r="B67" s="33" t="str">
        <f>IF((ANXE_1_DEPENSES_PREVISION!H67)=0,"",ANXE_1_DEPENSES_PREVISION!H67)</f>
        <v/>
      </c>
      <c r="C67" s="33" t="str">
        <f>IF((ANXE_1_DEPENSES_PREVISION!I67)=0,"",ANXE_1_DEPENSES_PREVISION!I67)</f>
        <v/>
      </c>
      <c r="D67" s="33" t="str">
        <f>IF((ANXE_1_DEPENSES_PREVISION!J67)=0,"",ANXE_1_DEPENSES_PREVISION!J67)</f>
        <v/>
      </c>
      <c r="E67" s="33" t="str">
        <f>IF((ANXE_1_DEPENSES_PREVISION!K67)=0,"",ANXE_1_DEPENSES_PREVISION!K67)</f>
        <v/>
      </c>
      <c r="F67" s="33" t="str">
        <f>IF((ANXE_1_DEPENSES_PREVISION!L67)=0,"",ANXE_1_DEPENSES_PREVISION!L67)</f>
        <v/>
      </c>
      <c r="G67" s="32" t="str">
        <f>IF((ANXE_1_DEPENSES_PREVISION!M67)=0,"",ANXE_1_DEPENSES_PREVISION!M67)</f>
        <v/>
      </c>
      <c r="H67" s="33" t="str">
        <f>IF((ANXE_1_DEPENSES_PREVISION!N67)=0,"",ANXE_1_DEPENSES_PREVISION!N67)</f>
        <v/>
      </c>
      <c r="I67" s="33" t="str">
        <f>IF((ANXE_1_DEPENSES_PREVISION!O67)=0,"",ANXE_1_DEPENSES_PREVISION!O67)</f>
        <v/>
      </c>
      <c r="J67" s="32" t="str">
        <f>IF((ANXE_1_DEPENSES_PREVISION!P67)=0,"",ANXE_1_DEPENSES_PREVISION!P67)</f>
        <v/>
      </c>
      <c r="K67" s="33" t="str">
        <f>IF((ANXE_1_DEPENSES_PREVISION!Q67)=0,"",ANXE_1_DEPENSES_PREVISION!Q67)</f>
        <v/>
      </c>
      <c r="L67" s="33" t="str">
        <f>IF((ANXE_1_DEPENSES_PREVISION!R67)=0,"",ANXE_1_DEPENSES_PREVISION!R67)</f>
        <v/>
      </c>
      <c r="M67" s="32" t="str">
        <f>IF((ANXE_1_DEPENSES_PREVISION!S67)=0,"",ANXE_1_DEPENSES_PREVISION!S67)</f>
        <v/>
      </c>
      <c r="N67" s="32" t="str">
        <f>IF((ANXE_1_DEPENSES_PREVISION!T67)=0,"",ANXE_1_DEPENSES_PREVISION!T67)</f>
        <v/>
      </c>
      <c r="O67" s="32" t="str">
        <f>IF((ANXE_1_DEPENSES_PREVISION!U67)=0,"",ANXE_1_DEPENSES_PREVISION!U67)</f>
        <v/>
      </c>
      <c r="P67" s="32" t="str">
        <f>IF((ANXE_1_DEPENSES_PREVISION!V67)=0,"",ANXE_1_DEPENSES_PREVISION!V67)</f>
        <v/>
      </c>
      <c r="Q67" s="33" t="str">
        <f>IF((ANXE_1_DEPENSES_PREVISION!W67)=0,"",ANXE_1_DEPENSES_PREVISION!W67)</f>
        <v/>
      </c>
      <c r="R67" s="9" t="str">
        <f>IF((ANXE_1_DEPENSES_PREVISION!H67)=0,"",ANXE_1_DEPENSES_PREVISION!H67)</f>
        <v/>
      </c>
      <c r="S67" s="9" t="str">
        <f>IF((ANXE_1_DEPENSES_PREVISION!I67)=0,"",ANXE_1_DEPENSES_PREVISION!I67)</f>
        <v/>
      </c>
      <c r="T67" s="9" t="str">
        <f>IF((ANXE_1_DEPENSES_PREVISION!J67)=0,"",ANXE_1_DEPENSES_PREVISION!J67)</f>
        <v/>
      </c>
      <c r="U67" s="9" t="str">
        <f>IF((ANXE_1_DEPENSES_PREVISION!K67)=0,"",ANXE_1_DEPENSES_PREVISION!K67)</f>
        <v/>
      </c>
      <c r="V67" s="9" t="str">
        <f>IF((ANXE_1_DEPENSES_PREVISION!L67)=0,"",ANXE_1_DEPENSES_PREVISION!L67)</f>
        <v/>
      </c>
      <c r="W67" s="94" t="str">
        <f>IF((ANXE_1_DEPENSES_PREVISION!M67)=0,"",ANXE_1_DEPENSES_PREVISION!M67)</f>
        <v/>
      </c>
      <c r="X67" s="9" t="str">
        <f>IF((ANXE_1_DEPENSES_PREVISION!N67)=0,"",ANXE_1_DEPENSES_PREVISION!N67)</f>
        <v/>
      </c>
      <c r="Y67" s="9" t="str">
        <f>IF((ANXE_1_DEPENSES_PREVISION!O67)=0,"",ANXE_1_DEPENSES_PREVISION!O67)</f>
        <v/>
      </c>
      <c r="Z67" s="94" t="str">
        <f>IF((ANXE_1_DEPENSES_PREVISION!P67)=0,"",ANXE_1_DEPENSES_PREVISION!P67)</f>
        <v/>
      </c>
      <c r="AA67" s="9" t="str">
        <f>IF((ANXE_1_DEPENSES_PREVISION!Q67)=0,"",ANXE_1_DEPENSES_PREVISION!Q67)</f>
        <v/>
      </c>
      <c r="AB67" s="9" t="str">
        <f>IF((ANXE_1_DEPENSES_PREVISION!R67)=0,"",ANXE_1_DEPENSES_PREVISION!R67)</f>
        <v/>
      </c>
      <c r="AC67" s="94" t="str">
        <f>IF((ANXE_1_DEPENSES_PREVISION!S67)=0,"",ANXE_1_DEPENSES_PREVISION!S67)</f>
        <v/>
      </c>
      <c r="AD67" s="94" t="str">
        <f>IF((ANXE_1_DEPENSES_PREVISION!T67)=0,"",ANXE_1_DEPENSES_PREVISION!T67)</f>
        <v/>
      </c>
      <c r="AE67" s="94" t="str">
        <f>IF((ANXE_1_DEPENSES_PREVISION!U67)=0,"",ANXE_1_DEPENSES_PREVISION!U67)</f>
        <v/>
      </c>
      <c r="AF67" s="94" t="str">
        <f>IF((ANXE_1_DEPENSES_PREVISION!V67)=0,"",ANXE_1_DEPENSES_PREVISION!V67)</f>
        <v/>
      </c>
      <c r="AG67" s="9" t="str">
        <f>IF((ANXE_1_DEPENSES_PREVISION!W67)=0,"",ANXE_1_DEPENSES_PREVISION!W67)</f>
        <v/>
      </c>
      <c r="AH67" s="36"/>
      <c r="AI67" s="35" t="str">
        <f t="shared" si="3"/>
        <v/>
      </c>
      <c r="AJ67" s="11" t="str">
        <f t="shared" si="0"/>
        <v/>
      </c>
      <c r="AK67" s="37" t="str">
        <f t="shared" si="1"/>
        <v/>
      </c>
      <c r="AL67" s="35" t="str">
        <f t="shared" si="2"/>
        <v/>
      </c>
      <c r="AM67" s="35"/>
      <c r="AN67" s="10"/>
    </row>
    <row r="68" spans="2:40" x14ac:dyDescent="0.3">
      <c r="B68" s="33" t="str">
        <f>IF((ANXE_1_DEPENSES_PREVISION!H68)=0,"",ANXE_1_DEPENSES_PREVISION!H68)</f>
        <v/>
      </c>
      <c r="C68" s="33" t="str">
        <f>IF((ANXE_1_DEPENSES_PREVISION!I68)=0,"",ANXE_1_DEPENSES_PREVISION!I68)</f>
        <v/>
      </c>
      <c r="D68" s="33" t="str">
        <f>IF((ANXE_1_DEPENSES_PREVISION!J68)=0,"",ANXE_1_DEPENSES_PREVISION!J68)</f>
        <v/>
      </c>
      <c r="E68" s="33" t="str">
        <f>IF((ANXE_1_DEPENSES_PREVISION!K68)=0,"",ANXE_1_DEPENSES_PREVISION!K68)</f>
        <v/>
      </c>
      <c r="F68" s="33" t="str">
        <f>IF((ANXE_1_DEPENSES_PREVISION!L68)=0,"",ANXE_1_DEPENSES_PREVISION!L68)</f>
        <v/>
      </c>
      <c r="G68" s="32" t="str">
        <f>IF((ANXE_1_DEPENSES_PREVISION!M68)=0,"",ANXE_1_DEPENSES_PREVISION!M68)</f>
        <v/>
      </c>
      <c r="H68" s="33" t="str">
        <f>IF((ANXE_1_DEPENSES_PREVISION!N68)=0,"",ANXE_1_DEPENSES_PREVISION!N68)</f>
        <v/>
      </c>
      <c r="I68" s="33" t="str">
        <f>IF((ANXE_1_DEPENSES_PREVISION!O68)=0,"",ANXE_1_DEPENSES_PREVISION!O68)</f>
        <v/>
      </c>
      <c r="J68" s="32" t="str">
        <f>IF((ANXE_1_DEPENSES_PREVISION!P68)=0,"",ANXE_1_DEPENSES_PREVISION!P68)</f>
        <v/>
      </c>
      <c r="K68" s="33" t="str">
        <f>IF((ANXE_1_DEPENSES_PREVISION!Q68)=0,"",ANXE_1_DEPENSES_PREVISION!Q68)</f>
        <v/>
      </c>
      <c r="L68" s="33" t="str">
        <f>IF((ANXE_1_DEPENSES_PREVISION!R68)=0,"",ANXE_1_DEPENSES_PREVISION!R68)</f>
        <v/>
      </c>
      <c r="M68" s="32" t="str">
        <f>IF((ANXE_1_DEPENSES_PREVISION!S68)=0,"",ANXE_1_DEPENSES_PREVISION!S68)</f>
        <v/>
      </c>
      <c r="N68" s="32" t="str">
        <f>IF((ANXE_1_DEPENSES_PREVISION!T68)=0,"",ANXE_1_DEPENSES_PREVISION!T68)</f>
        <v/>
      </c>
      <c r="O68" s="32" t="str">
        <f>IF((ANXE_1_DEPENSES_PREVISION!U68)=0,"",ANXE_1_DEPENSES_PREVISION!U68)</f>
        <v/>
      </c>
      <c r="P68" s="32" t="str">
        <f>IF((ANXE_1_DEPENSES_PREVISION!V68)=0,"",ANXE_1_DEPENSES_PREVISION!V68)</f>
        <v/>
      </c>
      <c r="Q68" s="33" t="str">
        <f>IF((ANXE_1_DEPENSES_PREVISION!W68)=0,"",ANXE_1_DEPENSES_PREVISION!W68)</f>
        <v/>
      </c>
      <c r="R68" s="9" t="str">
        <f>IF((ANXE_1_DEPENSES_PREVISION!H68)=0,"",ANXE_1_DEPENSES_PREVISION!H68)</f>
        <v/>
      </c>
      <c r="S68" s="9" t="str">
        <f>IF((ANXE_1_DEPENSES_PREVISION!I68)=0,"",ANXE_1_DEPENSES_PREVISION!I68)</f>
        <v/>
      </c>
      <c r="T68" s="9" t="str">
        <f>IF((ANXE_1_DEPENSES_PREVISION!J68)=0,"",ANXE_1_DEPENSES_PREVISION!J68)</f>
        <v/>
      </c>
      <c r="U68" s="9" t="str">
        <f>IF((ANXE_1_DEPENSES_PREVISION!K68)=0,"",ANXE_1_DEPENSES_PREVISION!K68)</f>
        <v/>
      </c>
      <c r="V68" s="9" t="str">
        <f>IF((ANXE_1_DEPENSES_PREVISION!L68)=0,"",ANXE_1_DEPENSES_PREVISION!L68)</f>
        <v/>
      </c>
      <c r="W68" s="94" t="str">
        <f>IF((ANXE_1_DEPENSES_PREVISION!M68)=0,"",ANXE_1_DEPENSES_PREVISION!M68)</f>
        <v/>
      </c>
      <c r="X68" s="9" t="str">
        <f>IF((ANXE_1_DEPENSES_PREVISION!N68)=0,"",ANXE_1_DEPENSES_PREVISION!N68)</f>
        <v/>
      </c>
      <c r="Y68" s="9" t="str">
        <f>IF((ANXE_1_DEPENSES_PREVISION!O68)=0,"",ANXE_1_DEPENSES_PREVISION!O68)</f>
        <v/>
      </c>
      <c r="Z68" s="94" t="str">
        <f>IF((ANXE_1_DEPENSES_PREVISION!P68)=0,"",ANXE_1_DEPENSES_PREVISION!P68)</f>
        <v/>
      </c>
      <c r="AA68" s="9" t="str">
        <f>IF((ANXE_1_DEPENSES_PREVISION!Q68)=0,"",ANXE_1_DEPENSES_PREVISION!Q68)</f>
        <v/>
      </c>
      <c r="AB68" s="9" t="str">
        <f>IF((ANXE_1_DEPENSES_PREVISION!R68)=0,"",ANXE_1_DEPENSES_PREVISION!R68)</f>
        <v/>
      </c>
      <c r="AC68" s="94" t="str">
        <f>IF((ANXE_1_DEPENSES_PREVISION!S68)=0,"",ANXE_1_DEPENSES_PREVISION!S68)</f>
        <v/>
      </c>
      <c r="AD68" s="94" t="str">
        <f>IF((ANXE_1_DEPENSES_PREVISION!T68)=0,"",ANXE_1_DEPENSES_PREVISION!T68)</f>
        <v/>
      </c>
      <c r="AE68" s="94" t="str">
        <f>IF((ANXE_1_DEPENSES_PREVISION!U68)=0,"",ANXE_1_DEPENSES_PREVISION!U68)</f>
        <v/>
      </c>
      <c r="AF68" s="94" t="str">
        <f>IF((ANXE_1_DEPENSES_PREVISION!V68)=0,"",ANXE_1_DEPENSES_PREVISION!V68)</f>
        <v/>
      </c>
      <c r="AG68" s="9" t="str">
        <f>IF((ANXE_1_DEPENSES_PREVISION!W68)=0,"",ANXE_1_DEPENSES_PREVISION!W68)</f>
        <v/>
      </c>
      <c r="AH68" s="36"/>
      <c r="AI68" s="35" t="str">
        <f t="shared" si="3"/>
        <v/>
      </c>
      <c r="AJ68" s="11" t="str">
        <f t="shared" si="0"/>
        <v/>
      </c>
      <c r="AK68" s="37" t="str">
        <f t="shared" si="1"/>
        <v/>
      </c>
      <c r="AL68" s="35" t="str">
        <f t="shared" si="2"/>
        <v/>
      </c>
      <c r="AM68" s="35"/>
      <c r="AN68" s="10"/>
    </row>
    <row r="69" spans="2:40" x14ac:dyDescent="0.3">
      <c r="B69" s="33" t="str">
        <f>IF((ANXE_1_DEPENSES_PREVISION!H69)=0,"",ANXE_1_DEPENSES_PREVISION!H69)</f>
        <v/>
      </c>
      <c r="C69" s="33" t="str">
        <f>IF((ANXE_1_DEPENSES_PREVISION!I69)=0,"",ANXE_1_DEPENSES_PREVISION!I69)</f>
        <v/>
      </c>
      <c r="D69" s="33" t="str">
        <f>IF((ANXE_1_DEPENSES_PREVISION!J69)=0,"",ANXE_1_DEPENSES_PREVISION!J69)</f>
        <v/>
      </c>
      <c r="E69" s="33" t="str">
        <f>IF((ANXE_1_DEPENSES_PREVISION!K69)=0,"",ANXE_1_DEPENSES_PREVISION!K69)</f>
        <v/>
      </c>
      <c r="F69" s="33" t="str">
        <f>IF((ANXE_1_DEPENSES_PREVISION!L69)=0,"",ANXE_1_DEPENSES_PREVISION!L69)</f>
        <v/>
      </c>
      <c r="G69" s="32" t="str">
        <f>IF((ANXE_1_DEPENSES_PREVISION!M69)=0,"",ANXE_1_DEPENSES_PREVISION!M69)</f>
        <v/>
      </c>
      <c r="H69" s="33" t="str">
        <f>IF((ANXE_1_DEPENSES_PREVISION!N69)=0,"",ANXE_1_DEPENSES_PREVISION!N69)</f>
        <v/>
      </c>
      <c r="I69" s="33" t="str">
        <f>IF((ANXE_1_DEPENSES_PREVISION!O69)=0,"",ANXE_1_DEPENSES_PREVISION!O69)</f>
        <v/>
      </c>
      <c r="J69" s="32" t="str">
        <f>IF((ANXE_1_DEPENSES_PREVISION!P69)=0,"",ANXE_1_DEPENSES_PREVISION!P69)</f>
        <v/>
      </c>
      <c r="K69" s="33" t="str">
        <f>IF((ANXE_1_DEPENSES_PREVISION!Q69)=0,"",ANXE_1_DEPENSES_PREVISION!Q69)</f>
        <v/>
      </c>
      <c r="L69" s="33" t="str">
        <f>IF((ANXE_1_DEPENSES_PREVISION!R69)=0,"",ANXE_1_DEPENSES_PREVISION!R69)</f>
        <v/>
      </c>
      <c r="M69" s="32" t="str">
        <f>IF((ANXE_1_DEPENSES_PREVISION!S69)=0,"",ANXE_1_DEPENSES_PREVISION!S69)</f>
        <v/>
      </c>
      <c r="N69" s="32" t="str">
        <f>IF((ANXE_1_DEPENSES_PREVISION!T69)=0,"",ANXE_1_DEPENSES_PREVISION!T69)</f>
        <v/>
      </c>
      <c r="O69" s="32" t="str">
        <f>IF((ANXE_1_DEPENSES_PREVISION!U69)=0,"",ANXE_1_DEPENSES_PREVISION!U69)</f>
        <v/>
      </c>
      <c r="P69" s="32" t="str">
        <f>IF((ANXE_1_DEPENSES_PREVISION!V69)=0,"",ANXE_1_DEPENSES_PREVISION!V69)</f>
        <v/>
      </c>
      <c r="Q69" s="33" t="str">
        <f>IF((ANXE_1_DEPENSES_PREVISION!W69)=0,"",ANXE_1_DEPENSES_PREVISION!W69)</f>
        <v/>
      </c>
      <c r="R69" s="9" t="str">
        <f>IF((ANXE_1_DEPENSES_PREVISION!H69)=0,"",ANXE_1_DEPENSES_PREVISION!H69)</f>
        <v/>
      </c>
      <c r="S69" s="9" t="str">
        <f>IF((ANXE_1_DEPENSES_PREVISION!I69)=0,"",ANXE_1_DEPENSES_PREVISION!I69)</f>
        <v/>
      </c>
      <c r="T69" s="9" t="str">
        <f>IF((ANXE_1_DEPENSES_PREVISION!J69)=0,"",ANXE_1_DEPENSES_PREVISION!J69)</f>
        <v/>
      </c>
      <c r="U69" s="9" t="str">
        <f>IF((ANXE_1_DEPENSES_PREVISION!K69)=0,"",ANXE_1_DEPENSES_PREVISION!K69)</f>
        <v/>
      </c>
      <c r="V69" s="9" t="str">
        <f>IF((ANXE_1_DEPENSES_PREVISION!L69)=0,"",ANXE_1_DEPENSES_PREVISION!L69)</f>
        <v/>
      </c>
      <c r="W69" s="94" t="str">
        <f>IF((ANXE_1_DEPENSES_PREVISION!M69)=0,"",ANXE_1_DEPENSES_PREVISION!M69)</f>
        <v/>
      </c>
      <c r="X69" s="9" t="str">
        <f>IF((ANXE_1_DEPENSES_PREVISION!N69)=0,"",ANXE_1_DEPENSES_PREVISION!N69)</f>
        <v/>
      </c>
      <c r="Y69" s="9" t="str">
        <f>IF((ANXE_1_DEPENSES_PREVISION!O69)=0,"",ANXE_1_DEPENSES_PREVISION!O69)</f>
        <v/>
      </c>
      <c r="Z69" s="94" t="str">
        <f>IF((ANXE_1_DEPENSES_PREVISION!P69)=0,"",ANXE_1_DEPENSES_PREVISION!P69)</f>
        <v/>
      </c>
      <c r="AA69" s="9" t="str">
        <f>IF((ANXE_1_DEPENSES_PREVISION!Q69)=0,"",ANXE_1_DEPENSES_PREVISION!Q69)</f>
        <v/>
      </c>
      <c r="AB69" s="9" t="str">
        <f>IF((ANXE_1_DEPENSES_PREVISION!R69)=0,"",ANXE_1_DEPENSES_PREVISION!R69)</f>
        <v/>
      </c>
      <c r="AC69" s="94" t="str">
        <f>IF((ANXE_1_DEPENSES_PREVISION!S69)=0,"",ANXE_1_DEPENSES_PREVISION!S69)</f>
        <v/>
      </c>
      <c r="AD69" s="94" t="str">
        <f>IF((ANXE_1_DEPENSES_PREVISION!T69)=0,"",ANXE_1_DEPENSES_PREVISION!T69)</f>
        <v/>
      </c>
      <c r="AE69" s="94" t="str">
        <f>IF((ANXE_1_DEPENSES_PREVISION!U69)=0,"",ANXE_1_DEPENSES_PREVISION!U69)</f>
        <v/>
      </c>
      <c r="AF69" s="94" t="str">
        <f>IF((ANXE_1_DEPENSES_PREVISION!V69)=0,"",ANXE_1_DEPENSES_PREVISION!V69)</f>
        <v/>
      </c>
      <c r="AG69" s="9" t="str">
        <f>IF((ANXE_1_DEPENSES_PREVISION!W69)=0,"",ANXE_1_DEPENSES_PREVISION!W69)</f>
        <v/>
      </c>
      <c r="AH69" s="36"/>
      <c r="AI69" s="35" t="str">
        <f t="shared" si="3"/>
        <v/>
      </c>
      <c r="AJ69" s="11" t="str">
        <f t="shared" si="0"/>
        <v/>
      </c>
      <c r="AK69" s="37" t="str">
        <f t="shared" si="1"/>
        <v/>
      </c>
      <c r="AL69" s="35" t="str">
        <f t="shared" si="2"/>
        <v/>
      </c>
      <c r="AM69" s="35"/>
      <c r="AN69" s="10"/>
    </row>
    <row r="70" spans="2:40" x14ac:dyDescent="0.3">
      <c r="B70" s="33" t="str">
        <f>IF((ANXE_1_DEPENSES_PREVISION!H70)=0,"",ANXE_1_DEPENSES_PREVISION!H70)</f>
        <v/>
      </c>
      <c r="C70" s="33" t="str">
        <f>IF((ANXE_1_DEPENSES_PREVISION!I70)=0,"",ANXE_1_DEPENSES_PREVISION!I70)</f>
        <v/>
      </c>
      <c r="D70" s="33" t="str">
        <f>IF((ANXE_1_DEPENSES_PREVISION!J70)=0,"",ANXE_1_DEPENSES_PREVISION!J70)</f>
        <v/>
      </c>
      <c r="E70" s="33" t="str">
        <f>IF((ANXE_1_DEPENSES_PREVISION!K70)=0,"",ANXE_1_DEPENSES_PREVISION!K70)</f>
        <v/>
      </c>
      <c r="F70" s="33" t="str">
        <f>IF((ANXE_1_DEPENSES_PREVISION!L70)=0,"",ANXE_1_DEPENSES_PREVISION!L70)</f>
        <v/>
      </c>
      <c r="G70" s="32" t="str">
        <f>IF((ANXE_1_DEPENSES_PREVISION!M70)=0,"",ANXE_1_DEPENSES_PREVISION!M70)</f>
        <v/>
      </c>
      <c r="H70" s="33" t="str">
        <f>IF((ANXE_1_DEPENSES_PREVISION!N70)=0,"",ANXE_1_DEPENSES_PREVISION!N70)</f>
        <v/>
      </c>
      <c r="I70" s="33" t="str">
        <f>IF((ANXE_1_DEPENSES_PREVISION!O70)=0,"",ANXE_1_DEPENSES_PREVISION!O70)</f>
        <v/>
      </c>
      <c r="J70" s="32" t="str">
        <f>IF((ANXE_1_DEPENSES_PREVISION!P70)=0,"",ANXE_1_DEPENSES_PREVISION!P70)</f>
        <v/>
      </c>
      <c r="K70" s="33" t="str">
        <f>IF((ANXE_1_DEPENSES_PREVISION!Q70)=0,"",ANXE_1_DEPENSES_PREVISION!Q70)</f>
        <v/>
      </c>
      <c r="L70" s="33" t="str">
        <f>IF((ANXE_1_DEPENSES_PREVISION!R70)=0,"",ANXE_1_DEPENSES_PREVISION!R70)</f>
        <v/>
      </c>
      <c r="M70" s="32" t="str">
        <f>IF((ANXE_1_DEPENSES_PREVISION!S70)=0,"",ANXE_1_DEPENSES_PREVISION!S70)</f>
        <v/>
      </c>
      <c r="N70" s="32" t="str">
        <f>IF((ANXE_1_DEPENSES_PREVISION!T70)=0,"",ANXE_1_DEPENSES_PREVISION!T70)</f>
        <v/>
      </c>
      <c r="O70" s="32" t="str">
        <f>IF((ANXE_1_DEPENSES_PREVISION!U70)=0,"",ANXE_1_DEPENSES_PREVISION!U70)</f>
        <v/>
      </c>
      <c r="P70" s="32" t="str">
        <f>IF((ANXE_1_DEPENSES_PREVISION!V70)=0,"",ANXE_1_DEPENSES_PREVISION!V70)</f>
        <v/>
      </c>
      <c r="Q70" s="33" t="str">
        <f>IF((ANXE_1_DEPENSES_PREVISION!W70)=0,"",ANXE_1_DEPENSES_PREVISION!W70)</f>
        <v/>
      </c>
      <c r="R70" s="9" t="str">
        <f>IF((ANXE_1_DEPENSES_PREVISION!H70)=0,"",ANXE_1_DEPENSES_PREVISION!H70)</f>
        <v/>
      </c>
      <c r="S70" s="9" t="str">
        <f>IF((ANXE_1_DEPENSES_PREVISION!I70)=0,"",ANXE_1_DEPENSES_PREVISION!I70)</f>
        <v/>
      </c>
      <c r="T70" s="9" t="str">
        <f>IF((ANXE_1_DEPENSES_PREVISION!J70)=0,"",ANXE_1_DEPENSES_PREVISION!J70)</f>
        <v/>
      </c>
      <c r="U70" s="9" t="str">
        <f>IF((ANXE_1_DEPENSES_PREVISION!K70)=0,"",ANXE_1_DEPENSES_PREVISION!K70)</f>
        <v/>
      </c>
      <c r="V70" s="9" t="str">
        <f>IF((ANXE_1_DEPENSES_PREVISION!L70)=0,"",ANXE_1_DEPENSES_PREVISION!L70)</f>
        <v/>
      </c>
      <c r="W70" s="94" t="str">
        <f>IF((ANXE_1_DEPENSES_PREVISION!M70)=0,"",ANXE_1_DEPENSES_PREVISION!M70)</f>
        <v/>
      </c>
      <c r="X70" s="9" t="str">
        <f>IF((ANXE_1_DEPENSES_PREVISION!N70)=0,"",ANXE_1_DEPENSES_PREVISION!N70)</f>
        <v/>
      </c>
      <c r="Y70" s="9" t="str">
        <f>IF((ANXE_1_DEPENSES_PREVISION!O70)=0,"",ANXE_1_DEPENSES_PREVISION!O70)</f>
        <v/>
      </c>
      <c r="Z70" s="94" t="str">
        <f>IF((ANXE_1_DEPENSES_PREVISION!P70)=0,"",ANXE_1_DEPENSES_PREVISION!P70)</f>
        <v/>
      </c>
      <c r="AA70" s="9" t="str">
        <f>IF((ANXE_1_DEPENSES_PREVISION!Q70)=0,"",ANXE_1_DEPENSES_PREVISION!Q70)</f>
        <v/>
      </c>
      <c r="AB70" s="9" t="str">
        <f>IF((ANXE_1_DEPENSES_PREVISION!R70)=0,"",ANXE_1_DEPENSES_PREVISION!R70)</f>
        <v/>
      </c>
      <c r="AC70" s="94" t="str">
        <f>IF((ANXE_1_DEPENSES_PREVISION!S70)=0,"",ANXE_1_DEPENSES_PREVISION!S70)</f>
        <v/>
      </c>
      <c r="AD70" s="94" t="str">
        <f>IF((ANXE_1_DEPENSES_PREVISION!T70)=0,"",ANXE_1_DEPENSES_PREVISION!T70)</f>
        <v/>
      </c>
      <c r="AE70" s="94" t="str">
        <f>IF((ANXE_1_DEPENSES_PREVISION!U70)=0,"",ANXE_1_DEPENSES_PREVISION!U70)</f>
        <v/>
      </c>
      <c r="AF70" s="94" t="str">
        <f>IF((ANXE_1_DEPENSES_PREVISION!V70)=0,"",ANXE_1_DEPENSES_PREVISION!V70)</f>
        <v/>
      </c>
      <c r="AG70" s="9" t="str">
        <f>IF((ANXE_1_DEPENSES_PREVISION!W70)=0,"",ANXE_1_DEPENSES_PREVISION!W70)</f>
        <v/>
      </c>
      <c r="AH70" s="36"/>
      <c r="AI70" s="35" t="str">
        <f t="shared" si="3"/>
        <v/>
      </c>
      <c r="AJ70" s="11" t="str">
        <f t="shared" si="0"/>
        <v/>
      </c>
      <c r="AK70" s="37" t="str">
        <f t="shared" si="1"/>
        <v/>
      </c>
      <c r="AL70" s="35" t="str">
        <f t="shared" si="2"/>
        <v/>
      </c>
      <c r="AM70" s="35"/>
      <c r="AN70" s="10"/>
    </row>
    <row r="71" spans="2:40" x14ac:dyDescent="0.3">
      <c r="B71" s="33" t="str">
        <f>IF((ANXE_1_DEPENSES_PREVISION!H71)=0,"",ANXE_1_DEPENSES_PREVISION!H71)</f>
        <v/>
      </c>
      <c r="C71" s="33" t="str">
        <f>IF((ANXE_1_DEPENSES_PREVISION!I71)=0,"",ANXE_1_DEPENSES_PREVISION!I71)</f>
        <v/>
      </c>
      <c r="D71" s="33" t="str">
        <f>IF((ANXE_1_DEPENSES_PREVISION!J71)=0,"",ANXE_1_DEPENSES_PREVISION!J71)</f>
        <v/>
      </c>
      <c r="E71" s="33" t="str">
        <f>IF((ANXE_1_DEPENSES_PREVISION!K71)=0,"",ANXE_1_DEPENSES_PREVISION!K71)</f>
        <v/>
      </c>
      <c r="F71" s="33" t="str">
        <f>IF((ANXE_1_DEPENSES_PREVISION!L71)=0,"",ANXE_1_DEPENSES_PREVISION!L71)</f>
        <v/>
      </c>
      <c r="G71" s="32" t="str">
        <f>IF((ANXE_1_DEPENSES_PREVISION!M71)=0,"",ANXE_1_DEPENSES_PREVISION!M71)</f>
        <v/>
      </c>
      <c r="H71" s="33" t="str">
        <f>IF((ANXE_1_DEPENSES_PREVISION!N71)=0,"",ANXE_1_DEPENSES_PREVISION!N71)</f>
        <v/>
      </c>
      <c r="I71" s="33" t="str">
        <f>IF((ANXE_1_DEPENSES_PREVISION!O71)=0,"",ANXE_1_DEPENSES_PREVISION!O71)</f>
        <v/>
      </c>
      <c r="J71" s="32" t="str">
        <f>IF((ANXE_1_DEPENSES_PREVISION!P71)=0,"",ANXE_1_DEPENSES_PREVISION!P71)</f>
        <v/>
      </c>
      <c r="K71" s="33" t="str">
        <f>IF((ANXE_1_DEPENSES_PREVISION!Q71)=0,"",ANXE_1_DEPENSES_PREVISION!Q71)</f>
        <v/>
      </c>
      <c r="L71" s="33" t="str">
        <f>IF((ANXE_1_DEPENSES_PREVISION!R71)=0,"",ANXE_1_DEPENSES_PREVISION!R71)</f>
        <v/>
      </c>
      <c r="M71" s="32" t="str">
        <f>IF((ANXE_1_DEPENSES_PREVISION!S71)=0,"",ANXE_1_DEPENSES_PREVISION!S71)</f>
        <v/>
      </c>
      <c r="N71" s="32" t="str">
        <f>IF((ANXE_1_DEPENSES_PREVISION!T71)=0,"",ANXE_1_DEPENSES_PREVISION!T71)</f>
        <v/>
      </c>
      <c r="O71" s="32" t="str">
        <f>IF((ANXE_1_DEPENSES_PREVISION!U71)=0,"",ANXE_1_DEPENSES_PREVISION!U71)</f>
        <v/>
      </c>
      <c r="P71" s="32" t="str">
        <f>IF((ANXE_1_DEPENSES_PREVISION!V71)=0,"",ANXE_1_DEPENSES_PREVISION!V71)</f>
        <v/>
      </c>
      <c r="Q71" s="33" t="str">
        <f>IF((ANXE_1_DEPENSES_PREVISION!W71)=0,"",ANXE_1_DEPENSES_PREVISION!W71)</f>
        <v/>
      </c>
      <c r="R71" s="9" t="str">
        <f>IF((ANXE_1_DEPENSES_PREVISION!H71)=0,"",ANXE_1_DEPENSES_PREVISION!H71)</f>
        <v/>
      </c>
      <c r="S71" s="9" t="str">
        <f>IF((ANXE_1_DEPENSES_PREVISION!I71)=0,"",ANXE_1_DEPENSES_PREVISION!I71)</f>
        <v/>
      </c>
      <c r="T71" s="9" t="str">
        <f>IF((ANXE_1_DEPENSES_PREVISION!J71)=0,"",ANXE_1_DEPENSES_PREVISION!J71)</f>
        <v/>
      </c>
      <c r="U71" s="9" t="str">
        <f>IF((ANXE_1_DEPENSES_PREVISION!K71)=0,"",ANXE_1_DEPENSES_PREVISION!K71)</f>
        <v/>
      </c>
      <c r="V71" s="9" t="str">
        <f>IF((ANXE_1_DEPENSES_PREVISION!L71)=0,"",ANXE_1_DEPENSES_PREVISION!L71)</f>
        <v/>
      </c>
      <c r="W71" s="94" t="str">
        <f>IF((ANXE_1_DEPENSES_PREVISION!M71)=0,"",ANXE_1_DEPENSES_PREVISION!M71)</f>
        <v/>
      </c>
      <c r="X71" s="9" t="str">
        <f>IF((ANXE_1_DEPENSES_PREVISION!N71)=0,"",ANXE_1_DEPENSES_PREVISION!N71)</f>
        <v/>
      </c>
      <c r="Y71" s="9" t="str">
        <f>IF((ANXE_1_DEPENSES_PREVISION!O71)=0,"",ANXE_1_DEPENSES_PREVISION!O71)</f>
        <v/>
      </c>
      <c r="Z71" s="94" t="str">
        <f>IF((ANXE_1_DEPENSES_PREVISION!P71)=0,"",ANXE_1_DEPENSES_PREVISION!P71)</f>
        <v/>
      </c>
      <c r="AA71" s="9" t="str">
        <f>IF((ANXE_1_DEPENSES_PREVISION!Q71)=0,"",ANXE_1_DEPENSES_PREVISION!Q71)</f>
        <v/>
      </c>
      <c r="AB71" s="9" t="str">
        <f>IF((ANXE_1_DEPENSES_PREVISION!R71)=0,"",ANXE_1_DEPENSES_PREVISION!R71)</f>
        <v/>
      </c>
      <c r="AC71" s="94" t="str">
        <f>IF((ANXE_1_DEPENSES_PREVISION!S71)=0,"",ANXE_1_DEPENSES_PREVISION!S71)</f>
        <v/>
      </c>
      <c r="AD71" s="94" t="str">
        <f>IF((ANXE_1_DEPENSES_PREVISION!T71)=0,"",ANXE_1_DEPENSES_PREVISION!T71)</f>
        <v/>
      </c>
      <c r="AE71" s="94" t="str">
        <f>IF((ANXE_1_DEPENSES_PREVISION!U71)=0,"",ANXE_1_DEPENSES_PREVISION!U71)</f>
        <v/>
      </c>
      <c r="AF71" s="94" t="str">
        <f>IF((ANXE_1_DEPENSES_PREVISION!V71)=0,"",ANXE_1_DEPENSES_PREVISION!V71)</f>
        <v/>
      </c>
      <c r="AG71" s="9" t="str">
        <f>IF((ANXE_1_DEPENSES_PREVISION!W71)=0,"",ANXE_1_DEPENSES_PREVISION!W71)</f>
        <v/>
      </c>
      <c r="AH71" s="36"/>
      <c r="AI71" s="35" t="str">
        <f t="shared" si="3"/>
        <v/>
      </c>
      <c r="AJ71" s="11" t="str">
        <f t="shared" si="0"/>
        <v/>
      </c>
      <c r="AK71" s="37" t="str">
        <f t="shared" si="1"/>
        <v/>
      </c>
      <c r="AL71" s="35" t="str">
        <f t="shared" si="2"/>
        <v/>
      </c>
      <c r="AM71" s="35"/>
      <c r="AN71" s="10"/>
    </row>
    <row r="72" spans="2:40" x14ac:dyDescent="0.3">
      <c r="B72" s="33" t="str">
        <f>IF((ANXE_1_DEPENSES_PREVISION!H72)=0,"",ANXE_1_DEPENSES_PREVISION!H72)</f>
        <v/>
      </c>
      <c r="C72" s="33" t="str">
        <f>IF((ANXE_1_DEPENSES_PREVISION!I72)=0,"",ANXE_1_DEPENSES_PREVISION!I72)</f>
        <v/>
      </c>
      <c r="D72" s="33" t="str">
        <f>IF((ANXE_1_DEPENSES_PREVISION!J72)=0,"",ANXE_1_DEPENSES_PREVISION!J72)</f>
        <v/>
      </c>
      <c r="E72" s="33" t="str">
        <f>IF((ANXE_1_DEPENSES_PREVISION!K72)=0,"",ANXE_1_DEPENSES_PREVISION!K72)</f>
        <v/>
      </c>
      <c r="F72" s="33" t="str">
        <f>IF((ANXE_1_DEPENSES_PREVISION!L72)=0,"",ANXE_1_DEPENSES_PREVISION!L72)</f>
        <v/>
      </c>
      <c r="G72" s="32" t="str">
        <f>IF((ANXE_1_DEPENSES_PREVISION!M72)=0,"",ANXE_1_DEPENSES_PREVISION!M72)</f>
        <v/>
      </c>
      <c r="H72" s="33" t="str">
        <f>IF((ANXE_1_DEPENSES_PREVISION!N72)=0,"",ANXE_1_DEPENSES_PREVISION!N72)</f>
        <v/>
      </c>
      <c r="I72" s="33" t="str">
        <f>IF((ANXE_1_DEPENSES_PREVISION!O72)=0,"",ANXE_1_DEPENSES_PREVISION!O72)</f>
        <v/>
      </c>
      <c r="J72" s="32" t="str">
        <f>IF((ANXE_1_DEPENSES_PREVISION!P72)=0,"",ANXE_1_DEPENSES_PREVISION!P72)</f>
        <v/>
      </c>
      <c r="K72" s="33" t="str">
        <f>IF((ANXE_1_DEPENSES_PREVISION!Q72)=0,"",ANXE_1_DEPENSES_PREVISION!Q72)</f>
        <v/>
      </c>
      <c r="L72" s="33" t="str">
        <f>IF((ANXE_1_DEPENSES_PREVISION!R72)=0,"",ANXE_1_DEPENSES_PREVISION!R72)</f>
        <v/>
      </c>
      <c r="M72" s="32" t="str">
        <f>IF((ANXE_1_DEPENSES_PREVISION!S72)=0,"",ANXE_1_DEPENSES_PREVISION!S72)</f>
        <v/>
      </c>
      <c r="N72" s="32" t="str">
        <f>IF((ANXE_1_DEPENSES_PREVISION!T72)=0,"",ANXE_1_DEPENSES_PREVISION!T72)</f>
        <v/>
      </c>
      <c r="O72" s="32" t="str">
        <f>IF((ANXE_1_DEPENSES_PREVISION!U72)=0,"",ANXE_1_DEPENSES_PREVISION!U72)</f>
        <v/>
      </c>
      <c r="P72" s="32" t="str">
        <f>IF((ANXE_1_DEPENSES_PREVISION!V72)=0,"",ANXE_1_DEPENSES_PREVISION!V72)</f>
        <v/>
      </c>
      <c r="Q72" s="33" t="str">
        <f>IF((ANXE_1_DEPENSES_PREVISION!W72)=0,"",ANXE_1_DEPENSES_PREVISION!W72)</f>
        <v/>
      </c>
      <c r="R72" s="9" t="str">
        <f>IF((ANXE_1_DEPENSES_PREVISION!H72)=0,"",ANXE_1_DEPENSES_PREVISION!H72)</f>
        <v/>
      </c>
      <c r="S72" s="9" t="str">
        <f>IF((ANXE_1_DEPENSES_PREVISION!I72)=0,"",ANXE_1_DEPENSES_PREVISION!I72)</f>
        <v/>
      </c>
      <c r="T72" s="9" t="str">
        <f>IF((ANXE_1_DEPENSES_PREVISION!J72)=0,"",ANXE_1_DEPENSES_PREVISION!J72)</f>
        <v/>
      </c>
      <c r="U72" s="9" t="str">
        <f>IF((ANXE_1_DEPENSES_PREVISION!K72)=0,"",ANXE_1_DEPENSES_PREVISION!K72)</f>
        <v/>
      </c>
      <c r="V72" s="9" t="str">
        <f>IF((ANXE_1_DEPENSES_PREVISION!L72)=0,"",ANXE_1_DEPENSES_PREVISION!L72)</f>
        <v/>
      </c>
      <c r="W72" s="94" t="str">
        <f>IF((ANXE_1_DEPENSES_PREVISION!M72)=0,"",ANXE_1_DEPENSES_PREVISION!M72)</f>
        <v/>
      </c>
      <c r="X72" s="9" t="str">
        <f>IF((ANXE_1_DEPENSES_PREVISION!N72)=0,"",ANXE_1_DEPENSES_PREVISION!N72)</f>
        <v/>
      </c>
      <c r="Y72" s="9" t="str">
        <f>IF((ANXE_1_DEPENSES_PREVISION!O72)=0,"",ANXE_1_DEPENSES_PREVISION!O72)</f>
        <v/>
      </c>
      <c r="Z72" s="94" t="str">
        <f>IF((ANXE_1_DEPENSES_PREVISION!P72)=0,"",ANXE_1_DEPENSES_PREVISION!P72)</f>
        <v/>
      </c>
      <c r="AA72" s="9" t="str">
        <f>IF((ANXE_1_DEPENSES_PREVISION!Q72)=0,"",ANXE_1_DEPENSES_PREVISION!Q72)</f>
        <v/>
      </c>
      <c r="AB72" s="9" t="str">
        <f>IF((ANXE_1_DEPENSES_PREVISION!R72)=0,"",ANXE_1_DEPENSES_PREVISION!R72)</f>
        <v/>
      </c>
      <c r="AC72" s="94" t="str">
        <f>IF((ANXE_1_DEPENSES_PREVISION!S72)=0,"",ANXE_1_DEPENSES_PREVISION!S72)</f>
        <v/>
      </c>
      <c r="AD72" s="94" t="str">
        <f>IF((ANXE_1_DEPENSES_PREVISION!T72)=0,"",ANXE_1_DEPENSES_PREVISION!T72)</f>
        <v/>
      </c>
      <c r="AE72" s="94" t="str">
        <f>IF((ANXE_1_DEPENSES_PREVISION!U72)=0,"",ANXE_1_DEPENSES_PREVISION!U72)</f>
        <v/>
      </c>
      <c r="AF72" s="94" t="str">
        <f>IF((ANXE_1_DEPENSES_PREVISION!V72)=0,"",ANXE_1_DEPENSES_PREVISION!V72)</f>
        <v/>
      </c>
      <c r="AG72" s="9" t="str">
        <f>IF((ANXE_1_DEPENSES_PREVISION!W72)=0,"",ANXE_1_DEPENSES_PREVISION!W72)</f>
        <v/>
      </c>
      <c r="AH72" s="36"/>
      <c r="AI72" s="35" t="str">
        <f t="shared" si="3"/>
        <v/>
      </c>
      <c r="AJ72" s="11" t="str">
        <f t="shared" si="0"/>
        <v/>
      </c>
      <c r="AK72" s="37" t="str">
        <f t="shared" si="1"/>
        <v/>
      </c>
      <c r="AL72" s="35" t="str">
        <f t="shared" si="2"/>
        <v/>
      </c>
      <c r="AM72" s="35"/>
      <c r="AN72" s="10"/>
    </row>
    <row r="73" spans="2:40" x14ac:dyDescent="0.3">
      <c r="B73" s="33" t="str">
        <f>IF((ANXE_1_DEPENSES_PREVISION!H73)=0,"",ANXE_1_DEPENSES_PREVISION!H73)</f>
        <v/>
      </c>
      <c r="C73" s="33" t="str">
        <f>IF((ANXE_1_DEPENSES_PREVISION!I73)=0,"",ANXE_1_DEPENSES_PREVISION!I73)</f>
        <v/>
      </c>
      <c r="D73" s="33" t="str">
        <f>IF((ANXE_1_DEPENSES_PREVISION!J73)=0,"",ANXE_1_DEPENSES_PREVISION!J73)</f>
        <v/>
      </c>
      <c r="E73" s="33" t="str">
        <f>IF((ANXE_1_DEPENSES_PREVISION!K73)=0,"",ANXE_1_DEPENSES_PREVISION!K73)</f>
        <v/>
      </c>
      <c r="F73" s="33" t="str">
        <f>IF((ANXE_1_DEPENSES_PREVISION!L73)=0,"",ANXE_1_DEPENSES_PREVISION!L73)</f>
        <v/>
      </c>
      <c r="G73" s="32" t="str">
        <f>IF((ANXE_1_DEPENSES_PREVISION!M73)=0,"",ANXE_1_DEPENSES_PREVISION!M73)</f>
        <v/>
      </c>
      <c r="H73" s="33" t="str">
        <f>IF((ANXE_1_DEPENSES_PREVISION!N73)=0,"",ANXE_1_DEPENSES_PREVISION!N73)</f>
        <v/>
      </c>
      <c r="I73" s="33" t="str">
        <f>IF((ANXE_1_DEPENSES_PREVISION!O73)=0,"",ANXE_1_DEPENSES_PREVISION!O73)</f>
        <v/>
      </c>
      <c r="J73" s="32" t="str">
        <f>IF((ANXE_1_DEPENSES_PREVISION!P73)=0,"",ANXE_1_DEPENSES_PREVISION!P73)</f>
        <v/>
      </c>
      <c r="K73" s="33" t="str">
        <f>IF((ANXE_1_DEPENSES_PREVISION!Q73)=0,"",ANXE_1_DEPENSES_PREVISION!Q73)</f>
        <v/>
      </c>
      <c r="L73" s="33" t="str">
        <f>IF((ANXE_1_DEPENSES_PREVISION!R73)=0,"",ANXE_1_DEPENSES_PREVISION!R73)</f>
        <v/>
      </c>
      <c r="M73" s="32" t="str">
        <f>IF((ANXE_1_DEPENSES_PREVISION!S73)=0,"",ANXE_1_DEPENSES_PREVISION!S73)</f>
        <v/>
      </c>
      <c r="N73" s="32" t="str">
        <f>IF((ANXE_1_DEPENSES_PREVISION!T73)=0,"",ANXE_1_DEPENSES_PREVISION!T73)</f>
        <v/>
      </c>
      <c r="O73" s="32" t="str">
        <f>IF((ANXE_1_DEPENSES_PREVISION!U73)=0,"",ANXE_1_DEPENSES_PREVISION!U73)</f>
        <v/>
      </c>
      <c r="P73" s="32" t="str">
        <f>IF((ANXE_1_DEPENSES_PREVISION!V73)=0,"",ANXE_1_DEPENSES_PREVISION!V73)</f>
        <v/>
      </c>
      <c r="Q73" s="33" t="str">
        <f>IF((ANXE_1_DEPENSES_PREVISION!W73)=0,"",ANXE_1_DEPENSES_PREVISION!W73)</f>
        <v/>
      </c>
      <c r="R73" s="9" t="str">
        <f>IF((ANXE_1_DEPENSES_PREVISION!H73)=0,"",ANXE_1_DEPENSES_PREVISION!H73)</f>
        <v/>
      </c>
      <c r="S73" s="9" t="str">
        <f>IF((ANXE_1_DEPENSES_PREVISION!I73)=0,"",ANXE_1_DEPENSES_PREVISION!I73)</f>
        <v/>
      </c>
      <c r="T73" s="9" t="str">
        <f>IF((ANXE_1_DEPENSES_PREVISION!J73)=0,"",ANXE_1_DEPENSES_PREVISION!J73)</f>
        <v/>
      </c>
      <c r="U73" s="9" t="str">
        <f>IF((ANXE_1_DEPENSES_PREVISION!K73)=0,"",ANXE_1_DEPENSES_PREVISION!K73)</f>
        <v/>
      </c>
      <c r="V73" s="9" t="str">
        <f>IF((ANXE_1_DEPENSES_PREVISION!L73)=0,"",ANXE_1_DEPENSES_PREVISION!L73)</f>
        <v/>
      </c>
      <c r="W73" s="94" t="str">
        <f>IF((ANXE_1_DEPENSES_PREVISION!M73)=0,"",ANXE_1_DEPENSES_PREVISION!M73)</f>
        <v/>
      </c>
      <c r="X73" s="9" t="str">
        <f>IF((ANXE_1_DEPENSES_PREVISION!N73)=0,"",ANXE_1_DEPENSES_PREVISION!N73)</f>
        <v/>
      </c>
      <c r="Y73" s="9" t="str">
        <f>IF((ANXE_1_DEPENSES_PREVISION!O73)=0,"",ANXE_1_DEPENSES_PREVISION!O73)</f>
        <v/>
      </c>
      <c r="Z73" s="94" t="str">
        <f>IF((ANXE_1_DEPENSES_PREVISION!P73)=0,"",ANXE_1_DEPENSES_PREVISION!P73)</f>
        <v/>
      </c>
      <c r="AA73" s="9" t="str">
        <f>IF((ANXE_1_DEPENSES_PREVISION!Q73)=0,"",ANXE_1_DEPENSES_PREVISION!Q73)</f>
        <v/>
      </c>
      <c r="AB73" s="9" t="str">
        <f>IF((ANXE_1_DEPENSES_PREVISION!R73)=0,"",ANXE_1_DEPENSES_PREVISION!R73)</f>
        <v/>
      </c>
      <c r="AC73" s="94" t="str">
        <f>IF((ANXE_1_DEPENSES_PREVISION!S73)=0,"",ANXE_1_DEPENSES_PREVISION!S73)</f>
        <v/>
      </c>
      <c r="AD73" s="94" t="str">
        <f>IF((ANXE_1_DEPENSES_PREVISION!T73)=0,"",ANXE_1_DEPENSES_PREVISION!T73)</f>
        <v/>
      </c>
      <c r="AE73" s="94" t="str">
        <f>IF((ANXE_1_DEPENSES_PREVISION!U73)=0,"",ANXE_1_DEPENSES_PREVISION!U73)</f>
        <v/>
      </c>
      <c r="AF73" s="94" t="str">
        <f>IF((ANXE_1_DEPENSES_PREVISION!V73)=0,"",ANXE_1_DEPENSES_PREVISION!V73)</f>
        <v/>
      </c>
      <c r="AG73" s="9" t="str">
        <f>IF((ANXE_1_DEPENSES_PREVISION!W73)=0,"",ANXE_1_DEPENSES_PREVISION!W73)</f>
        <v/>
      </c>
      <c r="AH73" s="36"/>
      <c r="AI73" s="35" t="str">
        <f t="shared" si="3"/>
        <v/>
      </c>
      <c r="AJ73" s="11" t="str">
        <f t="shared" si="0"/>
        <v/>
      </c>
      <c r="AK73" s="37" t="str">
        <f t="shared" si="1"/>
        <v/>
      </c>
      <c r="AL73" s="35" t="str">
        <f t="shared" si="2"/>
        <v/>
      </c>
      <c r="AM73" s="35"/>
      <c r="AN73" s="10"/>
    </row>
    <row r="74" spans="2:40" x14ac:dyDescent="0.3">
      <c r="B74" s="33" t="str">
        <f>IF((ANXE_1_DEPENSES_PREVISION!H74)=0,"",ANXE_1_DEPENSES_PREVISION!H74)</f>
        <v/>
      </c>
      <c r="C74" s="33" t="str">
        <f>IF((ANXE_1_DEPENSES_PREVISION!I74)=0,"",ANXE_1_DEPENSES_PREVISION!I74)</f>
        <v/>
      </c>
      <c r="D74" s="33" t="str">
        <f>IF((ANXE_1_DEPENSES_PREVISION!J74)=0,"",ANXE_1_DEPENSES_PREVISION!J74)</f>
        <v/>
      </c>
      <c r="E74" s="33" t="str">
        <f>IF((ANXE_1_DEPENSES_PREVISION!K74)=0,"",ANXE_1_DEPENSES_PREVISION!K74)</f>
        <v/>
      </c>
      <c r="F74" s="33" t="str">
        <f>IF((ANXE_1_DEPENSES_PREVISION!L74)=0,"",ANXE_1_DEPENSES_PREVISION!L74)</f>
        <v/>
      </c>
      <c r="G74" s="32" t="str">
        <f>IF((ANXE_1_DEPENSES_PREVISION!M74)=0,"",ANXE_1_DEPENSES_PREVISION!M74)</f>
        <v/>
      </c>
      <c r="H74" s="33" t="str">
        <f>IF((ANXE_1_DEPENSES_PREVISION!N74)=0,"",ANXE_1_DEPENSES_PREVISION!N74)</f>
        <v/>
      </c>
      <c r="I74" s="33" t="str">
        <f>IF((ANXE_1_DEPENSES_PREVISION!O74)=0,"",ANXE_1_DEPENSES_PREVISION!O74)</f>
        <v/>
      </c>
      <c r="J74" s="32" t="str">
        <f>IF((ANXE_1_DEPENSES_PREVISION!P74)=0,"",ANXE_1_DEPENSES_PREVISION!P74)</f>
        <v/>
      </c>
      <c r="K74" s="33" t="str">
        <f>IF((ANXE_1_DEPENSES_PREVISION!Q74)=0,"",ANXE_1_DEPENSES_PREVISION!Q74)</f>
        <v/>
      </c>
      <c r="L74" s="33" t="str">
        <f>IF((ANXE_1_DEPENSES_PREVISION!R74)=0,"",ANXE_1_DEPENSES_PREVISION!R74)</f>
        <v/>
      </c>
      <c r="M74" s="32" t="str">
        <f>IF((ANXE_1_DEPENSES_PREVISION!S74)=0,"",ANXE_1_DEPENSES_PREVISION!S74)</f>
        <v/>
      </c>
      <c r="N74" s="32" t="str">
        <f>IF((ANXE_1_DEPENSES_PREVISION!T74)=0,"",ANXE_1_DEPENSES_PREVISION!T74)</f>
        <v/>
      </c>
      <c r="O74" s="32" t="str">
        <f>IF((ANXE_1_DEPENSES_PREVISION!U74)=0,"",ANXE_1_DEPENSES_PREVISION!U74)</f>
        <v/>
      </c>
      <c r="P74" s="32" t="str">
        <f>IF((ANXE_1_DEPENSES_PREVISION!V74)=0,"",ANXE_1_DEPENSES_PREVISION!V74)</f>
        <v/>
      </c>
      <c r="Q74" s="33" t="str">
        <f>IF((ANXE_1_DEPENSES_PREVISION!W74)=0,"",ANXE_1_DEPENSES_PREVISION!W74)</f>
        <v/>
      </c>
      <c r="R74" s="9" t="str">
        <f>IF((ANXE_1_DEPENSES_PREVISION!H74)=0,"",ANXE_1_DEPENSES_PREVISION!H74)</f>
        <v/>
      </c>
      <c r="S74" s="9" t="str">
        <f>IF((ANXE_1_DEPENSES_PREVISION!I74)=0,"",ANXE_1_DEPENSES_PREVISION!I74)</f>
        <v/>
      </c>
      <c r="T74" s="9" t="str">
        <f>IF((ANXE_1_DEPENSES_PREVISION!J74)=0,"",ANXE_1_DEPENSES_PREVISION!J74)</f>
        <v/>
      </c>
      <c r="U74" s="9" t="str">
        <f>IF((ANXE_1_DEPENSES_PREVISION!K74)=0,"",ANXE_1_DEPENSES_PREVISION!K74)</f>
        <v/>
      </c>
      <c r="V74" s="9" t="str">
        <f>IF((ANXE_1_DEPENSES_PREVISION!L74)=0,"",ANXE_1_DEPENSES_PREVISION!L74)</f>
        <v/>
      </c>
      <c r="W74" s="94" t="str">
        <f>IF((ANXE_1_DEPENSES_PREVISION!M74)=0,"",ANXE_1_DEPENSES_PREVISION!M74)</f>
        <v/>
      </c>
      <c r="X74" s="9" t="str">
        <f>IF((ANXE_1_DEPENSES_PREVISION!N74)=0,"",ANXE_1_DEPENSES_PREVISION!N74)</f>
        <v/>
      </c>
      <c r="Y74" s="9" t="str">
        <f>IF((ANXE_1_DEPENSES_PREVISION!O74)=0,"",ANXE_1_DEPENSES_PREVISION!O74)</f>
        <v/>
      </c>
      <c r="Z74" s="94" t="str">
        <f>IF((ANXE_1_DEPENSES_PREVISION!P74)=0,"",ANXE_1_DEPENSES_PREVISION!P74)</f>
        <v/>
      </c>
      <c r="AA74" s="9" t="str">
        <f>IF((ANXE_1_DEPENSES_PREVISION!Q74)=0,"",ANXE_1_DEPENSES_PREVISION!Q74)</f>
        <v/>
      </c>
      <c r="AB74" s="9" t="str">
        <f>IF((ANXE_1_DEPENSES_PREVISION!R74)=0,"",ANXE_1_DEPENSES_PREVISION!R74)</f>
        <v/>
      </c>
      <c r="AC74" s="94" t="str">
        <f>IF((ANXE_1_DEPENSES_PREVISION!S74)=0,"",ANXE_1_DEPENSES_PREVISION!S74)</f>
        <v/>
      </c>
      <c r="AD74" s="94" t="str">
        <f>IF((ANXE_1_DEPENSES_PREVISION!T74)=0,"",ANXE_1_DEPENSES_PREVISION!T74)</f>
        <v/>
      </c>
      <c r="AE74" s="94" t="str">
        <f>IF((ANXE_1_DEPENSES_PREVISION!U74)=0,"",ANXE_1_DEPENSES_PREVISION!U74)</f>
        <v/>
      </c>
      <c r="AF74" s="94" t="str">
        <f>IF((ANXE_1_DEPENSES_PREVISION!V74)=0,"",ANXE_1_DEPENSES_PREVISION!V74)</f>
        <v/>
      </c>
      <c r="AG74" s="9" t="str">
        <f>IF((ANXE_1_DEPENSES_PREVISION!W74)=0,"",ANXE_1_DEPENSES_PREVISION!W74)</f>
        <v/>
      </c>
      <c r="AH74" s="36"/>
      <c r="AI74" s="35" t="str">
        <f t="shared" si="3"/>
        <v/>
      </c>
      <c r="AJ74" s="11" t="str">
        <f t="shared" si="0"/>
        <v/>
      </c>
      <c r="AK74" s="37" t="str">
        <f t="shared" si="1"/>
        <v/>
      </c>
      <c r="AL74" s="35" t="str">
        <f t="shared" si="2"/>
        <v/>
      </c>
      <c r="AM74" s="35"/>
      <c r="AN74" s="10"/>
    </row>
    <row r="75" spans="2:40" x14ac:dyDescent="0.3">
      <c r="B75" s="33" t="str">
        <f>IF((ANXE_1_DEPENSES_PREVISION!H75)=0,"",ANXE_1_DEPENSES_PREVISION!H75)</f>
        <v/>
      </c>
      <c r="C75" s="33" t="str">
        <f>IF((ANXE_1_DEPENSES_PREVISION!I75)=0,"",ANXE_1_DEPENSES_PREVISION!I75)</f>
        <v/>
      </c>
      <c r="D75" s="33" t="str">
        <f>IF((ANXE_1_DEPENSES_PREVISION!J75)=0,"",ANXE_1_DEPENSES_PREVISION!J75)</f>
        <v/>
      </c>
      <c r="E75" s="33" t="str">
        <f>IF((ANXE_1_DEPENSES_PREVISION!K75)=0,"",ANXE_1_DEPENSES_PREVISION!K75)</f>
        <v/>
      </c>
      <c r="F75" s="33" t="str">
        <f>IF((ANXE_1_DEPENSES_PREVISION!L75)=0,"",ANXE_1_DEPENSES_PREVISION!L75)</f>
        <v/>
      </c>
      <c r="G75" s="32" t="str">
        <f>IF((ANXE_1_DEPENSES_PREVISION!M75)=0,"",ANXE_1_DEPENSES_PREVISION!M75)</f>
        <v/>
      </c>
      <c r="H75" s="33" t="str">
        <f>IF((ANXE_1_DEPENSES_PREVISION!N75)=0,"",ANXE_1_DEPENSES_PREVISION!N75)</f>
        <v/>
      </c>
      <c r="I75" s="33" t="str">
        <f>IF((ANXE_1_DEPENSES_PREVISION!O75)=0,"",ANXE_1_DEPENSES_PREVISION!O75)</f>
        <v/>
      </c>
      <c r="J75" s="32" t="str">
        <f>IF((ANXE_1_DEPENSES_PREVISION!P75)=0,"",ANXE_1_DEPENSES_PREVISION!P75)</f>
        <v/>
      </c>
      <c r="K75" s="33" t="str">
        <f>IF((ANXE_1_DEPENSES_PREVISION!Q75)=0,"",ANXE_1_DEPENSES_PREVISION!Q75)</f>
        <v/>
      </c>
      <c r="L75" s="33" t="str">
        <f>IF((ANXE_1_DEPENSES_PREVISION!R75)=0,"",ANXE_1_DEPENSES_PREVISION!R75)</f>
        <v/>
      </c>
      <c r="M75" s="32" t="str">
        <f>IF((ANXE_1_DEPENSES_PREVISION!S75)=0,"",ANXE_1_DEPENSES_PREVISION!S75)</f>
        <v/>
      </c>
      <c r="N75" s="32" t="str">
        <f>IF((ANXE_1_DEPENSES_PREVISION!T75)=0,"",ANXE_1_DEPENSES_PREVISION!T75)</f>
        <v/>
      </c>
      <c r="O75" s="32" t="str">
        <f>IF((ANXE_1_DEPENSES_PREVISION!U75)=0,"",ANXE_1_DEPENSES_PREVISION!U75)</f>
        <v/>
      </c>
      <c r="P75" s="32" t="str">
        <f>IF((ANXE_1_DEPENSES_PREVISION!V75)=0,"",ANXE_1_DEPENSES_PREVISION!V75)</f>
        <v/>
      </c>
      <c r="Q75" s="33" t="str">
        <f>IF((ANXE_1_DEPENSES_PREVISION!W75)=0,"",ANXE_1_DEPENSES_PREVISION!W75)</f>
        <v/>
      </c>
      <c r="R75" s="9" t="str">
        <f>IF((ANXE_1_DEPENSES_PREVISION!H75)=0,"",ANXE_1_DEPENSES_PREVISION!H75)</f>
        <v/>
      </c>
      <c r="S75" s="9" t="str">
        <f>IF((ANXE_1_DEPENSES_PREVISION!I75)=0,"",ANXE_1_DEPENSES_PREVISION!I75)</f>
        <v/>
      </c>
      <c r="T75" s="9" t="str">
        <f>IF((ANXE_1_DEPENSES_PREVISION!J75)=0,"",ANXE_1_DEPENSES_PREVISION!J75)</f>
        <v/>
      </c>
      <c r="U75" s="9" t="str">
        <f>IF((ANXE_1_DEPENSES_PREVISION!K75)=0,"",ANXE_1_DEPENSES_PREVISION!K75)</f>
        <v/>
      </c>
      <c r="V75" s="9" t="str">
        <f>IF((ANXE_1_DEPENSES_PREVISION!L75)=0,"",ANXE_1_DEPENSES_PREVISION!L75)</f>
        <v/>
      </c>
      <c r="W75" s="94" t="str">
        <f>IF((ANXE_1_DEPENSES_PREVISION!M75)=0,"",ANXE_1_DEPENSES_PREVISION!M75)</f>
        <v/>
      </c>
      <c r="X75" s="9" t="str">
        <f>IF((ANXE_1_DEPENSES_PREVISION!N75)=0,"",ANXE_1_DEPENSES_PREVISION!N75)</f>
        <v/>
      </c>
      <c r="Y75" s="9" t="str">
        <f>IF((ANXE_1_DEPENSES_PREVISION!O75)=0,"",ANXE_1_DEPENSES_PREVISION!O75)</f>
        <v/>
      </c>
      <c r="Z75" s="94" t="str">
        <f>IF((ANXE_1_DEPENSES_PREVISION!P75)=0,"",ANXE_1_DEPENSES_PREVISION!P75)</f>
        <v/>
      </c>
      <c r="AA75" s="9" t="str">
        <f>IF((ANXE_1_DEPENSES_PREVISION!Q75)=0,"",ANXE_1_DEPENSES_PREVISION!Q75)</f>
        <v/>
      </c>
      <c r="AB75" s="9" t="str">
        <f>IF((ANXE_1_DEPENSES_PREVISION!R75)=0,"",ANXE_1_DEPENSES_PREVISION!R75)</f>
        <v/>
      </c>
      <c r="AC75" s="94" t="str">
        <f>IF((ANXE_1_DEPENSES_PREVISION!S75)=0,"",ANXE_1_DEPENSES_PREVISION!S75)</f>
        <v/>
      </c>
      <c r="AD75" s="94" t="str">
        <f>IF((ANXE_1_DEPENSES_PREVISION!T75)=0,"",ANXE_1_DEPENSES_PREVISION!T75)</f>
        <v/>
      </c>
      <c r="AE75" s="94" t="str">
        <f>IF((ANXE_1_DEPENSES_PREVISION!U75)=0,"",ANXE_1_DEPENSES_PREVISION!U75)</f>
        <v/>
      </c>
      <c r="AF75" s="94" t="str">
        <f>IF((ANXE_1_DEPENSES_PREVISION!V75)=0,"",ANXE_1_DEPENSES_PREVISION!V75)</f>
        <v/>
      </c>
      <c r="AG75" s="9" t="str">
        <f>IF((ANXE_1_DEPENSES_PREVISION!W75)=0,"",ANXE_1_DEPENSES_PREVISION!W75)</f>
        <v/>
      </c>
      <c r="AH75" s="36"/>
      <c r="AI75" s="35" t="str">
        <f t="shared" si="3"/>
        <v/>
      </c>
      <c r="AJ75" s="11" t="str">
        <f t="shared" si="0"/>
        <v/>
      </c>
      <c r="AK75" s="37" t="str">
        <f t="shared" si="1"/>
        <v/>
      </c>
      <c r="AL75" s="35" t="str">
        <f t="shared" si="2"/>
        <v/>
      </c>
      <c r="AM75" s="35"/>
      <c r="AN75" s="10"/>
    </row>
    <row r="76" spans="2:40" x14ac:dyDescent="0.3">
      <c r="B76" s="33" t="str">
        <f>IF((ANXE_1_DEPENSES_PREVISION!H76)=0,"",ANXE_1_DEPENSES_PREVISION!H76)</f>
        <v/>
      </c>
      <c r="C76" s="33" t="str">
        <f>IF((ANXE_1_DEPENSES_PREVISION!I76)=0,"",ANXE_1_DEPENSES_PREVISION!I76)</f>
        <v/>
      </c>
      <c r="D76" s="33" t="str">
        <f>IF((ANXE_1_DEPENSES_PREVISION!J76)=0,"",ANXE_1_DEPENSES_PREVISION!J76)</f>
        <v/>
      </c>
      <c r="E76" s="33" t="str">
        <f>IF((ANXE_1_DEPENSES_PREVISION!K76)=0,"",ANXE_1_DEPENSES_PREVISION!K76)</f>
        <v/>
      </c>
      <c r="F76" s="33" t="str">
        <f>IF((ANXE_1_DEPENSES_PREVISION!L76)=0,"",ANXE_1_DEPENSES_PREVISION!L76)</f>
        <v/>
      </c>
      <c r="G76" s="32" t="str">
        <f>IF((ANXE_1_DEPENSES_PREVISION!M76)=0,"",ANXE_1_DEPENSES_PREVISION!M76)</f>
        <v/>
      </c>
      <c r="H76" s="33" t="str">
        <f>IF((ANXE_1_DEPENSES_PREVISION!N76)=0,"",ANXE_1_DEPENSES_PREVISION!N76)</f>
        <v/>
      </c>
      <c r="I76" s="33" t="str">
        <f>IF((ANXE_1_DEPENSES_PREVISION!O76)=0,"",ANXE_1_DEPENSES_PREVISION!O76)</f>
        <v/>
      </c>
      <c r="J76" s="32" t="str">
        <f>IF((ANXE_1_DEPENSES_PREVISION!P76)=0,"",ANXE_1_DEPENSES_PREVISION!P76)</f>
        <v/>
      </c>
      <c r="K76" s="33" t="str">
        <f>IF((ANXE_1_DEPENSES_PREVISION!Q76)=0,"",ANXE_1_DEPENSES_PREVISION!Q76)</f>
        <v/>
      </c>
      <c r="L76" s="33" t="str">
        <f>IF((ANXE_1_DEPENSES_PREVISION!R76)=0,"",ANXE_1_DEPENSES_PREVISION!R76)</f>
        <v/>
      </c>
      <c r="M76" s="32" t="str">
        <f>IF((ANXE_1_DEPENSES_PREVISION!S76)=0,"",ANXE_1_DEPENSES_PREVISION!S76)</f>
        <v/>
      </c>
      <c r="N76" s="32" t="str">
        <f>IF((ANXE_1_DEPENSES_PREVISION!T76)=0,"",ANXE_1_DEPENSES_PREVISION!T76)</f>
        <v/>
      </c>
      <c r="O76" s="32" t="str">
        <f>IF((ANXE_1_DEPENSES_PREVISION!U76)=0,"",ANXE_1_DEPENSES_PREVISION!U76)</f>
        <v/>
      </c>
      <c r="P76" s="32" t="str">
        <f>IF((ANXE_1_DEPENSES_PREVISION!V76)=0,"",ANXE_1_DEPENSES_PREVISION!V76)</f>
        <v/>
      </c>
      <c r="Q76" s="33" t="str">
        <f>IF((ANXE_1_DEPENSES_PREVISION!W76)=0,"",ANXE_1_DEPENSES_PREVISION!W76)</f>
        <v/>
      </c>
      <c r="R76" s="9" t="str">
        <f>IF((ANXE_1_DEPENSES_PREVISION!H76)=0,"",ANXE_1_DEPENSES_PREVISION!H76)</f>
        <v/>
      </c>
      <c r="S76" s="9" t="str">
        <f>IF((ANXE_1_DEPENSES_PREVISION!I76)=0,"",ANXE_1_DEPENSES_PREVISION!I76)</f>
        <v/>
      </c>
      <c r="T76" s="9" t="str">
        <f>IF((ANXE_1_DEPENSES_PREVISION!J76)=0,"",ANXE_1_DEPENSES_PREVISION!J76)</f>
        <v/>
      </c>
      <c r="U76" s="9" t="str">
        <f>IF((ANXE_1_DEPENSES_PREVISION!K76)=0,"",ANXE_1_DEPENSES_PREVISION!K76)</f>
        <v/>
      </c>
      <c r="V76" s="9" t="str">
        <f>IF((ANXE_1_DEPENSES_PREVISION!L76)=0,"",ANXE_1_DEPENSES_PREVISION!L76)</f>
        <v/>
      </c>
      <c r="W76" s="94" t="str">
        <f>IF((ANXE_1_DEPENSES_PREVISION!M76)=0,"",ANXE_1_DEPENSES_PREVISION!M76)</f>
        <v/>
      </c>
      <c r="X76" s="9" t="str">
        <f>IF((ANXE_1_DEPENSES_PREVISION!N76)=0,"",ANXE_1_DEPENSES_PREVISION!N76)</f>
        <v/>
      </c>
      <c r="Y76" s="9" t="str">
        <f>IF((ANXE_1_DEPENSES_PREVISION!O76)=0,"",ANXE_1_DEPENSES_PREVISION!O76)</f>
        <v/>
      </c>
      <c r="Z76" s="94" t="str">
        <f>IF((ANXE_1_DEPENSES_PREVISION!P76)=0,"",ANXE_1_DEPENSES_PREVISION!P76)</f>
        <v/>
      </c>
      <c r="AA76" s="9" t="str">
        <f>IF((ANXE_1_DEPENSES_PREVISION!Q76)=0,"",ANXE_1_DEPENSES_PREVISION!Q76)</f>
        <v/>
      </c>
      <c r="AB76" s="9" t="str">
        <f>IF((ANXE_1_DEPENSES_PREVISION!R76)=0,"",ANXE_1_DEPENSES_PREVISION!R76)</f>
        <v/>
      </c>
      <c r="AC76" s="94" t="str">
        <f>IF((ANXE_1_DEPENSES_PREVISION!S76)=0,"",ANXE_1_DEPENSES_PREVISION!S76)</f>
        <v/>
      </c>
      <c r="AD76" s="94" t="str">
        <f>IF((ANXE_1_DEPENSES_PREVISION!T76)=0,"",ANXE_1_DEPENSES_PREVISION!T76)</f>
        <v/>
      </c>
      <c r="AE76" s="94" t="str">
        <f>IF((ANXE_1_DEPENSES_PREVISION!U76)=0,"",ANXE_1_DEPENSES_PREVISION!U76)</f>
        <v/>
      </c>
      <c r="AF76" s="94" t="str">
        <f>IF((ANXE_1_DEPENSES_PREVISION!V76)=0,"",ANXE_1_DEPENSES_PREVISION!V76)</f>
        <v/>
      </c>
      <c r="AG76" s="9" t="str">
        <f>IF((ANXE_1_DEPENSES_PREVISION!W76)=0,"",ANXE_1_DEPENSES_PREVISION!W76)</f>
        <v/>
      </c>
      <c r="AH76" s="36"/>
      <c r="AI76" s="35" t="str">
        <f t="shared" si="3"/>
        <v/>
      </c>
      <c r="AJ76" s="11" t="str">
        <f t="shared" si="0"/>
        <v/>
      </c>
      <c r="AK76" s="37" t="str">
        <f t="shared" si="1"/>
        <v/>
      </c>
      <c r="AL76" s="35" t="str">
        <f t="shared" si="2"/>
        <v/>
      </c>
      <c r="AM76" s="35"/>
      <c r="AN76" s="10"/>
    </row>
    <row r="77" spans="2:40" x14ac:dyDescent="0.3">
      <c r="B77" s="33" t="str">
        <f>IF((ANXE_1_DEPENSES_PREVISION!H77)=0,"",ANXE_1_DEPENSES_PREVISION!H77)</f>
        <v/>
      </c>
      <c r="C77" s="33" t="str">
        <f>IF((ANXE_1_DEPENSES_PREVISION!I77)=0,"",ANXE_1_DEPENSES_PREVISION!I77)</f>
        <v/>
      </c>
      <c r="D77" s="33" t="str">
        <f>IF((ANXE_1_DEPENSES_PREVISION!J77)=0,"",ANXE_1_DEPENSES_PREVISION!J77)</f>
        <v/>
      </c>
      <c r="E77" s="33" t="str">
        <f>IF((ANXE_1_DEPENSES_PREVISION!K77)=0,"",ANXE_1_DEPENSES_PREVISION!K77)</f>
        <v/>
      </c>
      <c r="F77" s="33" t="str">
        <f>IF((ANXE_1_DEPENSES_PREVISION!L77)=0,"",ANXE_1_DEPENSES_PREVISION!L77)</f>
        <v/>
      </c>
      <c r="G77" s="32" t="str">
        <f>IF((ANXE_1_DEPENSES_PREVISION!M77)=0,"",ANXE_1_DEPENSES_PREVISION!M77)</f>
        <v/>
      </c>
      <c r="H77" s="33" t="str">
        <f>IF((ANXE_1_DEPENSES_PREVISION!N77)=0,"",ANXE_1_DEPENSES_PREVISION!N77)</f>
        <v/>
      </c>
      <c r="I77" s="33" t="str">
        <f>IF((ANXE_1_DEPENSES_PREVISION!O77)=0,"",ANXE_1_DEPENSES_PREVISION!O77)</f>
        <v/>
      </c>
      <c r="J77" s="32" t="str">
        <f>IF((ANXE_1_DEPENSES_PREVISION!P77)=0,"",ANXE_1_DEPENSES_PREVISION!P77)</f>
        <v/>
      </c>
      <c r="K77" s="33" t="str">
        <f>IF((ANXE_1_DEPENSES_PREVISION!Q77)=0,"",ANXE_1_DEPENSES_PREVISION!Q77)</f>
        <v/>
      </c>
      <c r="L77" s="33" t="str">
        <f>IF((ANXE_1_DEPENSES_PREVISION!R77)=0,"",ANXE_1_DEPENSES_PREVISION!R77)</f>
        <v/>
      </c>
      <c r="M77" s="32" t="str">
        <f>IF((ANXE_1_DEPENSES_PREVISION!S77)=0,"",ANXE_1_DEPENSES_PREVISION!S77)</f>
        <v/>
      </c>
      <c r="N77" s="32" t="str">
        <f>IF((ANXE_1_DEPENSES_PREVISION!T77)=0,"",ANXE_1_DEPENSES_PREVISION!T77)</f>
        <v/>
      </c>
      <c r="O77" s="32" t="str">
        <f>IF((ANXE_1_DEPENSES_PREVISION!U77)=0,"",ANXE_1_DEPENSES_PREVISION!U77)</f>
        <v/>
      </c>
      <c r="P77" s="32" t="str">
        <f>IF((ANXE_1_DEPENSES_PREVISION!V77)=0,"",ANXE_1_DEPENSES_PREVISION!V77)</f>
        <v/>
      </c>
      <c r="Q77" s="33" t="str">
        <f>IF((ANXE_1_DEPENSES_PREVISION!W77)=0,"",ANXE_1_DEPENSES_PREVISION!W77)</f>
        <v/>
      </c>
      <c r="R77" s="9" t="str">
        <f>IF((ANXE_1_DEPENSES_PREVISION!H77)=0,"",ANXE_1_DEPENSES_PREVISION!H77)</f>
        <v/>
      </c>
      <c r="S77" s="9" t="str">
        <f>IF((ANXE_1_DEPENSES_PREVISION!I77)=0,"",ANXE_1_DEPENSES_PREVISION!I77)</f>
        <v/>
      </c>
      <c r="T77" s="9" t="str">
        <f>IF((ANXE_1_DEPENSES_PREVISION!J77)=0,"",ANXE_1_DEPENSES_PREVISION!J77)</f>
        <v/>
      </c>
      <c r="U77" s="9" t="str">
        <f>IF((ANXE_1_DEPENSES_PREVISION!K77)=0,"",ANXE_1_DEPENSES_PREVISION!K77)</f>
        <v/>
      </c>
      <c r="V77" s="9" t="str">
        <f>IF((ANXE_1_DEPENSES_PREVISION!L77)=0,"",ANXE_1_DEPENSES_PREVISION!L77)</f>
        <v/>
      </c>
      <c r="W77" s="94" t="str">
        <f>IF((ANXE_1_DEPENSES_PREVISION!M77)=0,"",ANXE_1_DEPENSES_PREVISION!M77)</f>
        <v/>
      </c>
      <c r="X77" s="9" t="str">
        <f>IF((ANXE_1_DEPENSES_PREVISION!N77)=0,"",ANXE_1_DEPENSES_PREVISION!N77)</f>
        <v/>
      </c>
      <c r="Y77" s="9" t="str">
        <f>IF((ANXE_1_DEPENSES_PREVISION!O77)=0,"",ANXE_1_DEPENSES_PREVISION!O77)</f>
        <v/>
      </c>
      <c r="Z77" s="94" t="str">
        <f>IF((ANXE_1_DEPENSES_PREVISION!P77)=0,"",ANXE_1_DEPENSES_PREVISION!P77)</f>
        <v/>
      </c>
      <c r="AA77" s="9" t="str">
        <f>IF((ANXE_1_DEPENSES_PREVISION!Q77)=0,"",ANXE_1_DEPENSES_PREVISION!Q77)</f>
        <v/>
      </c>
      <c r="AB77" s="9" t="str">
        <f>IF((ANXE_1_DEPENSES_PREVISION!R77)=0,"",ANXE_1_DEPENSES_PREVISION!R77)</f>
        <v/>
      </c>
      <c r="AC77" s="94" t="str">
        <f>IF((ANXE_1_DEPENSES_PREVISION!S77)=0,"",ANXE_1_DEPENSES_PREVISION!S77)</f>
        <v/>
      </c>
      <c r="AD77" s="94" t="str">
        <f>IF((ANXE_1_DEPENSES_PREVISION!T77)=0,"",ANXE_1_DEPENSES_PREVISION!T77)</f>
        <v/>
      </c>
      <c r="AE77" s="94" t="str">
        <f>IF((ANXE_1_DEPENSES_PREVISION!U77)=0,"",ANXE_1_DEPENSES_PREVISION!U77)</f>
        <v/>
      </c>
      <c r="AF77" s="94" t="str">
        <f>IF((ANXE_1_DEPENSES_PREVISION!V77)=0,"",ANXE_1_DEPENSES_PREVISION!V77)</f>
        <v/>
      </c>
      <c r="AG77" s="9" t="str">
        <f>IF((ANXE_1_DEPENSES_PREVISION!W77)=0,"",ANXE_1_DEPENSES_PREVISION!W77)</f>
        <v/>
      </c>
      <c r="AH77" s="36"/>
      <c r="AI77" s="35" t="str">
        <f t="shared" si="3"/>
        <v/>
      </c>
      <c r="AJ77" s="11" t="str">
        <f t="shared" si="0"/>
        <v/>
      </c>
      <c r="AK77" s="37" t="str">
        <f t="shared" si="1"/>
        <v/>
      </c>
      <c r="AL77" s="35" t="str">
        <f t="shared" si="2"/>
        <v/>
      </c>
      <c r="AM77" s="35"/>
      <c r="AN77" s="10"/>
    </row>
    <row r="78" spans="2:40" x14ac:dyDescent="0.3">
      <c r="B78" s="33" t="str">
        <f>IF((ANXE_1_DEPENSES_PREVISION!H78)=0,"",ANXE_1_DEPENSES_PREVISION!H78)</f>
        <v/>
      </c>
      <c r="C78" s="33" t="str">
        <f>IF((ANXE_1_DEPENSES_PREVISION!I78)=0,"",ANXE_1_DEPENSES_PREVISION!I78)</f>
        <v/>
      </c>
      <c r="D78" s="33" t="str">
        <f>IF((ANXE_1_DEPENSES_PREVISION!J78)=0,"",ANXE_1_DEPENSES_PREVISION!J78)</f>
        <v/>
      </c>
      <c r="E78" s="33" t="str">
        <f>IF((ANXE_1_DEPENSES_PREVISION!K78)=0,"",ANXE_1_DEPENSES_PREVISION!K78)</f>
        <v/>
      </c>
      <c r="F78" s="33" t="str">
        <f>IF((ANXE_1_DEPENSES_PREVISION!L78)=0,"",ANXE_1_DEPENSES_PREVISION!L78)</f>
        <v/>
      </c>
      <c r="G78" s="32" t="str">
        <f>IF((ANXE_1_DEPENSES_PREVISION!M78)=0,"",ANXE_1_DEPENSES_PREVISION!M78)</f>
        <v/>
      </c>
      <c r="H78" s="33" t="str">
        <f>IF((ANXE_1_DEPENSES_PREVISION!N78)=0,"",ANXE_1_DEPENSES_PREVISION!N78)</f>
        <v/>
      </c>
      <c r="I78" s="33" t="str">
        <f>IF((ANXE_1_DEPENSES_PREVISION!O78)=0,"",ANXE_1_DEPENSES_PREVISION!O78)</f>
        <v/>
      </c>
      <c r="J78" s="32" t="str">
        <f>IF((ANXE_1_DEPENSES_PREVISION!P78)=0,"",ANXE_1_DEPENSES_PREVISION!P78)</f>
        <v/>
      </c>
      <c r="K78" s="33" t="str">
        <f>IF((ANXE_1_DEPENSES_PREVISION!Q78)=0,"",ANXE_1_DEPENSES_PREVISION!Q78)</f>
        <v/>
      </c>
      <c r="L78" s="33" t="str">
        <f>IF((ANXE_1_DEPENSES_PREVISION!R78)=0,"",ANXE_1_DEPENSES_PREVISION!R78)</f>
        <v/>
      </c>
      <c r="M78" s="32" t="str">
        <f>IF((ANXE_1_DEPENSES_PREVISION!S78)=0,"",ANXE_1_DEPENSES_PREVISION!S78)</f>
        <v/>
      </c>
      <c r="N78" s="32" t="str">
        <f>IF((ANXE_1_DEPENSES_PREVISION!T78)=0,"",ANXE_1_DEPENSES_PREVISION!T78)</f>
        <v/>
      </c>
      <c r="O78" s="32" t="str">
        <f>IF((ANXE_1_DEPENSES_PREVISION!U78)=0,"",ANXE_1_DEPENSES_PREVISION!U78)</f>
        <v/>
      </c>
      <c r="P78" s="32" t="str">
        <f>IF((ANXE_1_DEPENSES_PREVISION!V78)=0,"",ANXE_1_DEPENSES_PREVISION!V78)</f>
        <v/>
      </c>
      <c r="Q78" s="33" t="str">
        <f>IF((ANXE_1_DEPENSES_PREVISION!W78)=0,"",ANXE_1_DEPENSES_PREVISION!W78)</f>
        <v/>
      </c>
      <c r="R78" s="9" t="str">
        <f>IF((ANXE_1_DEPENSES_PREVISION!H78)=0,"",ANXE_1_DEPENSES_PREVISION!H78)</f>
        <v/>
      </c>
      <c r="S78" s="9" t="str">
        <f>IF((ANXE_1_DEPENSES_PREVISION!I78)=0,"",ANXE_1_DEPENSES_PREVISION!I78)</f>
        <v/>
      </c>
      <c r="T78" s="9" t="str">
        <f>IF((ANXE_1_DEPENSES_PREVISION!J78)=0,"",ANXE_1_DEPENSES_PREVISION!J78)</f>
        <v/>
      </c>
      <c r="U78" s="9" t="str">
        <f>IF((ANXE_1_DEPENSES_PREVISION!K78)=0,"",ANXE_1_DEPENSES_PREVISION!K78)</f>
        <v/>
      </c>
      <c r="V78" s="9" t="str">
        <f>IF((ANXE_1_DEPENSES_PREVISION!L78)=0,"",ANXE_1_DEPENSES_PREVISION!L78)</f>
        <v/>
      </c>
      <c r="W78" s="94" t="str">
        <f>IF((ANXE_1_DEPENSES_PREVISION!M78)=0,"",ANXE_1_DEPENSES_PREVISION!M78)</f>
        <v/>
      </c>
      <c r="X78" s="9" t="str">
        <f>IF((ANXE_1_DEPENSES_PREVISION!N78)=0,"",ANXE_1_DEPENSES_PREVISION!N78)</f>
        <v/>
      </c>
      <c r="Y78" s="9" t="str">
        <f>IF((ANXE_1_DEPENSES_PREVISION!O78)=0,"",ANXE_1_DEPENSES_PREVISION!O78)</f>
        <v/>
      </c>
      <c r="Z78" s="94" t="str">
        <f>IF((ANXE_1_DEPENSES_PREVISION!P78)=0,"",ANXE_1_DEPENSES_PREVISION!P78)</f>
        <v/>
      </c>
      <c r="AA78" s="9" t="str">
        <f>IF((ANXE_1_DEPENSES_PREVISION!Q78)=0,"",ANXE_1_DEPENSES_PREVISION!Q78)</f>
        <v/>
      </c>
      <c r="AB78" s="9" t="str">
        <f>IF((ANXE_1_DEPENSES_PREVISION!R78)=0,"",ANXE_1_DEPENSES_PREVISION!R78)</f>
        <v/>
      </c>
      <c r="AC78" s="94" t="str">
        <f>IF((ANXE_1_DEPENSES_PREVISION!S78)=0,"",ANXE_1_DEPENSES_PREVISION!S78)</f>
        <v/>
      </c>
      <c r="AD78" s="94" t="str">
        <f>IF((ANXE_1_DEPENSES_PREVISION!T78)=0,"",ANXE_1_DEPENSES_PREVISION!T78)</f>
        <v/>
      </c>
      <c r="AE78" s="94" t="str">
        <f>IF((ANXE_1_DEPENSES_PREVISION!U78)=0,"",ANXE_1_DEPENSES_PREVISION!U78)</f>
        <v/>
      </c>
      <c r="AF78" s="94" t="str">
        <f>IF((ANXE_1_DEPENSES_PREVISION!V78)=0,"",ANXE_1_DEPENSES_PREVISION!V78)</f>
        <v/>
      </c>
      <c r="AG78" s="9" t="str">
        <f>IF((ANXE_1_DEPENSES_PREVISION!W78)=0,"",ANXE_1_DEPENSES_PREVISION!W78)</f>
        <v/>
      </c>
      <c r="AH78" s="36"/>
      <c r="AI78" s="35" t="str">
        <f t="shared" ref="AI78:AI141" si="4">IFERROR(IF(AF78="","",AF78-AH78),"")</f>
        <v/>
      </c>
      <c r="AJ78" s="11" t="str">
        <f t="shared" ref="AJ78:AJ141" si="5">IF(AF78="","",IF(AI78&gt;0,"Motif obligatoire",""))</f>
        <v/>
      </c>
      <c r="AK78" s="37" t="str">
        <f t="shared" ref="AK78:AK141" si="6">IFERROR(IF(Z78&lt;&gt;"",0,IF(AF78="","",(AF78-(MIN(AC78,AD78,AE78)))/MIN(AC78,AD78,AE78))),"")</f>
        <v/>
      </c>
      <c r="AL78" s="35" t="str">
        <f t="shared" ref="AL78:AL141" si="7">IF(Z78&lt;&gt;"",AF78,IF(MIN(AC78,AD78,AE78)*1.15=0,"",MIN(AC78,AD78,AE78)*1.15))</f>
        <v/>
      </c>
      <c r="AM78" s="35"/>
      <c r="AN78" s="10"/>
    </row>
    <row r="79" spans="2:40" x14ac:dyDescent="0.3">
      <c r="B79" s="33" t="str">
        <f>IF((ANXE_1_DEPENSES_PREVISION!H79)=0,"",ANXE_1_DEPENSES_PREVISION!H79)</f>
        <v/>
      </c>
      <c r="C79" s="33" t="str">
        <f>IF((ANXE_1_DEPENSES_PREVISION!I79)=0,"",ANXE_1_DEPENSES_PREVISION!I79)</f>
        <v/>
      </c>
      <c r="D79" s="33" t="str">
        <f>IF((ANXE_1_DEPENSES_PREVISION!J79)=0,"",ANXE_1_DEPENSES_PREVISION!J79)</f>
        <v/>
      </c>
      <c r="E79" s="33" t="str">
        <f>IF((ANXE_1_DEPENSES_PREVISION!K79)=0,"",ANXE_1_DEPENSES_PREVISION!K79)</f>
        <v/>
      </c>
      <c r="F79" s="33" t="str">
        <f>IF((ANXE_1_DEPENSES_PREVISION!L79)=0,"",ANXE_1_DEPENSES_PREVISION!L79)</f>
        <v/>
      </c>
      <c r="G79" s="32" t="str">
        <f>IF((ANXE_1_DEPENSES_PREVISION!M79)=0,"",ANXE_1_DEPENSES_PREVISION!M79)</f>
        <v/>
      </c>
      <c r="H79" s="33" t="str">
        <f>IF((ANXE_1_DEPENSES_PREVISION!N79)=0,"",ANXE_1_DEPENSES_PREVISION!N79)</f>
        <v/>
      </c>
      <c r="I79" s="33" t="str">
        <f>IF((ANXE_1_DEPENSES_PREVISION!O79)=0,"",ANXE_1_DEPENSES_PREVISION!O79)</f>
        <v/>
      </c>
      <c r="J79" s="32" t="str">
        <f>IF((ANXE_1_DEPENSES_PREVISION!P79)=0,"",ANXE_1_DEPENSES_PREVISION!P79)</f>
        <v/>
      </c>
      <c r="K79" s="33" t="str">
        <f>IF((ANXE_1_DEPENSES_PREVISION!Q79)=0,"",ANXE_1_DEPENSES_PREVISION!Q79)</f>
        <v/>
      </c>
      <c r="L79" s="33" t="str">
        <f>IF((ANXE_1_DEPENSES_PREVISION!R79)=0,"",ANXE_1_DEPENSES_PREVISION!R79)</f>
        <v/>
      </c>
      <c r="M79" s="32" t="str">
        <f>IF((ANXE_1_DEPENSES_PREVISION!S79)=0,"",ANXE_1_DEPENSES_PREVISION!S79)</f>
        <v/>
      </c>
      <c r="N79" s="32" t="str">
        <f>IF((ANXE_1_DEPENSES_PREVISION!T79)=0,"",ANXE_1_DEPENSES_PREVISION!T79)</f>
        <v/>
      </c>
      <c r="O79" s="32" t="str">
        <f>IF((ANXE_1_DEPENSES_PREVISION!U79)=0,"",ANXE_1_DEPENSES_PREVISION!U79)</f>
        <v/>
      </c>
      <c r="P79" s="32" t="str">
        <f>IF((ANXE_1_DEPENSES_PREVISION!V79)=0,"",ANXE_1_DEPENSES_PREVISION!V79)</f>
        <v/>
      </c>
      <c r="Q79" s="33" t="str">
        <f>IF((ANXE_1_DEPENSES_PREVISION!W79)=0,"",ANXE_1_DEPENSES_PREVISION!W79)</f>
        <v/>
      </c>
      <c r="R79" s="9" t="str">
        <f>IF((ANXE_1_DEPENSES_PREVISION!H79)=0,"",ANXE_1_DEPENSES_PREVISION!H79)</f>
        <v/>
      </c>
      <c r="S79" s="9" t="str">
        <f>IF((ANXE_1_DEPENSES_PREVISION!I79)=0,"",ANXE_1_DEPENSES_PREVISION!I79)</f>
        <v/>
      </c>
      <c r="T79" s="9" t="str">
        <f>IF((ANXE_1_DEPENSES_PREVISION!J79)=0,"",ANXE_1_DEPENSES_PREVISION!J79)</f>
        <v/>
      </c>
      <c r="U79" s="9" t="str">
        <f>IF((ANXE_1_DEPENSES_PREVISION!K79)=0,"",ANXE_1_DEPENSES_PREVISION!K79)</f>
        <v/>
      </c>
      <c r="V79" s="9" t="str">
        <f>IF((ANXE_1_DEPENSES_PREVISION!L79)=0,"",ANXE_1_DEPENSES_PREVISION!L79)</f>
        <v/>
      </c>
      <c r="W79" s="94" t="str">
        <f>IF((ANXE_1_DEPENSES_PREVISION!M79)=0,"",ANXE_1_DEPENSES_PREVISION!M79)</f>
        <v/>
      </c>
      <c r="X79" s="9" t="str">
        <f>IF((ANXE_1_DEPENSES_PREVISION!N79)=0,"",ANXE_1_DEPENSES_PREVISION!N79)</f>
        <v/>
      </c>
      <c r="Y79" s="9" t="str">
        <f>IF((ANXE_1_DEPENSES_PREVISION!O79)=0,"",ANXE_1_DEPENSES_PREVISION!O79)</f>
        <v/>
      </c>
      <c r="Z79" s="94" t="str">
        <f>IF((ANXE_1_DEPENSES_PREVISION!P79)=0,"",ANXE_1_DEPENSES_PREVISION!P79)</f>
        <v/>
      </c>
      <c r="AA79" s="9" t="str">
        <f>IF((ANXE_1_DEPENSES_PREVISION!Q79)=0,"",ANXE_1_DEPENSES_PREVISION!Q79)</f>
        <v/>
      </c>
      <c r="AB79" s="9" t="str">
        <f>IF((ANXE_1_DEPENSES_PREVISION!R79)=0,"",ANXE_1_DEPENSES_PREVISION!R79)</f>
        <v/>
      </c>
      <c r="AC79" s="94" t="str">
        <f>IF((ANXE_1_DEPENSES_PREVISION!S79)=0,"",ANXE_1_DEPENSES_PREVISION!S79)</f>
        <v/>
      </c>
      <c r="AD79" s="94" t="str">
        <f>IF((ANXE_1_DEPENSES_PREVISION!T79)=0,"",ANXE_1_DEPENSES_PREVISION!T79)</f>
        <v/>
      </c>
      <c r="AE79" s="94" t="str">
        <f>IF((ANXE_1_DEPENSES_PREVISION!U79)=0,"",ANXE_1_DEPENSES_PREVISION!U79)</f>
        <v/>
      </c>
      <c r="AF79" s="94" t="str">
        <f>IF((ANXE_1_DEPENSES_PREVISION!V79)=0,"",ANXE_1_DEPENSES_PREVISION!V79)</f>
        <v/>
      </c>
      <c r="AG79" s="9" t="str">
        <f>IF((ANXE_1_DEPENSES_PREVISION!W79)=0,"",ANXE_1_DEPENSES_PREVISION!W79)</f>
        <v/>
      </c>
      <c r="AH79" s="36"/>
      <c r="AI79" s="35" t="str">
        <f t="shared" si="4"/>
        <v/>
      </c>
      <c r="AJ79" s="11" t="str">
        <f t="shared" si="5"/>
        <v/>
      </c>
      <c r="AK79" s="37" t="str">
        <f t="shared" si="6"/>
        <v/>
      </c>
      <c r="AL79" s="35" t="str">
        <f t="shared" si="7"/>
        <v/>
      </c>
      <c r="AM79" s="35"/>
      <c r="AN79" s="10"/>
    </row>
    <row r="80" spans="2:40" x14ac:dyDescent="0.3">
      <c r="B80" s="33" t="str">
        <f>IF((ANXE_1_DEPENSES_PREVISION!H80)=0,"",ANXE_1_DEPENSES_PREVISION!H80)</f>
        <v/>
      </c>
      <c r="C80" s="33" t="str">
        <f>IF((ANXE_1_DEPENSES_PREVISION!I80)=0,"",ANXE_1_DEPENSES_PREVISION!I80)</f>
        <v/>
      </c>
      <c r="D80" s="33" t="str">
        <f>IF((ANXE_1_DEPENSES_PREVISION!J80)=0,"",ANXE_1_DEPENSES_PREVISION!J80)</f>
        <v/>
      </c>
      <c r="E80" s="33" t="str">
        <f>IF((ANXE_1_DEPENSES_PREVISION!K80)=0,"",ANXE_1_DEPENSES_PREVISION!K80)</f>
        <v/>
      </c>
      <c r="F80" s="33" t="str">
        <f>IF((ANXE_1_DEPENSES_PREVISION!L80)=0,"",ANXE_1_DEPENSES_PREVISION!L80)</f>
        <v/>
      </c>
      <c r="G80" s="32" t="str">
        <f>IF((ANXE_1_DEPENSES_PREVISION!M80)=0,"",ANXE_1_DEPENSES_PREVISION!M80)</f>
        <v/>
      </c>
      <c r="H80" s="33" t="str">
        <f>IF((ANXE_1_DEPENSES_PREVISION!N80)=0,"",ANXE_1_DEPENSES_PREVISION!N80)</f>
        <v/>
      </c>
      <c r="I80" s="33" t="str">
        <f>IF((ANXE_1_DEPENSES_PREVISION!O80)=0,"",ANXE_1_DEPENSES_PREVISION!O80)</f>
        <v/>
      </c>
      <c r="J80" s="32" t="str">
        <f>IF((ANXE_1_DEPENSES_PREVISION!P80)=0,"",ANXE_1_DEPENSES_PREVISION!P80)</f>
        <v/>
      </c>
      <c r="K80" s="33" t="str">
        <f>IF((ANXE_1_DEPENSES_PREVISION!Q80)=0,"",ANXE_1_DEPENSES_PREVISION!Q80)</f>
        <v/>
      </c>
      <c r="L80" s="33" t="str">
        <f>IF((ANXE_1_DEPENSES_PREVISION!R80)=0,"",ANXE_1_DEPENSES_PREVISION!R80)</f>
        <v/>
      </c>
      <c r="M80" s="32" t="str">
        <f>IF((ANXE_1_DEPENSES_PREVISION!S80)=0,"",ANXE_1_DEPENSES_PREVISION!S80)</f>
        <v/>
      </c>
      <c r="N80" s="32" t="str">
        <f>IF((ANXE_1_DEPENSES_PREVISION!T80)=0,"",ANXE_1_DEPENSES_PREVISION!T80)</f>
        <v/>
      </c>
      <c r="O80" s="32" t="str">
        <f>IF((ANXE_1_DEPENSES_PREVISION!U80)=0,"",ANXE_1_DEPENSES_PREVISION!U80)</f>
        <v/>
      </c>
      <c r="P80" s="32" t="str">
        <f>IF((ANXE_1_DEPENSES_PREVISION!V80)=0,"",ANXE_1_DEPENSES_PREVISION!V80)</f>
        <v/>
      </c>
      <c r="Q80" s="33" t="str">
        <f>IF((ANXE_1_DEPENSES_PREVISION!W80)=0,"",ANXE_1_DEPENSES_PREVISION!W80)</f>
        <v/>
      </c>
      <c r="R80" s="9" t="str">
        <f>IF((ANXE_1_DEPENSES_PREVISION!H80)=0,"",ANXE_1_DEPENSES_PREVISION!H80)</f>
        <v/>
      </c>
      <c r="S80" s="9" t="str">
        <f>IF((ANXE_1_DEPENSES_PREVISION!I80)=0,"",ANXE_1_DEPENSES_PREVISION!I80)</f>
        <v/>
      </c>
      <c r="T80" s="9" t="str">
        <f>IF((ANXE_1_DEPENSES_PREVISION!J80)=0,"",ANXE_1_DEPENSES_PREVISION!J80)</f>
        <v/>
      </c>
      <c r="U80" s="9" t="str">
        <f>IF((ANXE_1_DEPENSES_PREVISION!K80)=0,"",ANXE_1_DEPENSES_PREVISION!K80)</f>
        <v/>
      </c>
      <c r="V80" s="9" t="str">
        <f>IF((ANXE_1_DEPENSES_PREVISION!L80)=0,"",ANXE_1_DEPENSES_PREVISION!L80)</f>
        <v/>
      </c>
      <c r="W80" s="94" t="str">
        <f>IF((ANXE_1_DEPENSES_PREVISION!M80)=0,"",ANXE_1_DEPENSES_PREVISION!M80)</f>
        <v/>
      </c>
      <c r="X80" s="9" t="str">
        <f>IF((ANXE_1_DEPENSES_PREVISION!N80)=0,"",ANXE_1_DEPENSES_PREVISION!N80)</f>
        <v/>
      </c>
      <c r="Y80" s="9" t="str">
        <f>IF((ANXE_1_DEPENSES_PREVISION!O80)=0,"",ANXE_1_DEPENSES_PREVISION!O80)</f>
        <v/>
      </c>
      <c r="Z80" s="94" t="str">
        <f>IF((ANXE_1_DEPENSES_PREVISION!P80)=0,"",ANXE_1_DEPENSES_PREVISION!P80)</f>
        <v/>
      </c>
      <c r="AA80" s="9" t="str">
        <f>IF((ANXE_1_DEPENSES_PREVISION!Q80)=0,"",ANXE_1_DEPENSES_PREVISION!Q80)</f>
        <v/>
      </c>
      <c r="AB80" s="9" t="str">
        <f>IF((ANXE_1_DEPENSES_PREVISION!R80)=0,"",ANXE_1_DEPENSES_PREVISION!R80)</f>
        <v/>
      </c>
      <c r="AC80" s="94" t="str">
        <f>IF((ANXE_1_DEPENSES_PREVISION!S80)=0,"",ANXE_1_DEPENSES_PREVISION!S80)</f>
        <v/>
      </c>
      <c r="AD80" s="94" t="str">
        <f>IF((ANXE_1_DEPENSES_PREVISION!T80)=0,"",ANXE_1_DEPENSES_PREVISION!T80)</f>
        <v/>
      </c>
      <c r="AE80" s="94" t="str">
        <f>IF((ANXE_1_DEPENSES_PREVISION!U80)=0,"",ANXE_1_DEPENSES_PREVISION!U80)</f>
        <v/>
      </c>
      <c r="AF80" s="94" t="str">
        <f>IF((ANXE_1_DEPENSES_PREVISION!V80)=0,"",ANXE_1_DEPENSES_PREVISION!V80)</f>
        <v/>
      </c>
      <c r="AG80" s="9" t="str">
        <f>IF((ANXE_1_DEPENSES_PREVISION!W80)=0,"",ANXE_1_DEPENSES_PREVISION!W80)</f>
        <v/>
      </c>
      <c r="AH80" s="36"/>
      <c r="AI80" s="35" t="str">
        <f t="shared" si="4"/>
        <v/>
      </c>
      <c r="AJ80" s="11" t="str">
        <f t="shared" si="5"/>
        <v/>
      </c>
      <c r="AK80" s="37" t="str">
        <f t="shared" si="6"/>
        <v/>
      </c>
      <c r="AL80" s="35" t="str">
        <f t="shared" si="7"/>
        <v/>
      </c>
      <c r="AM80" s="35"/>
      <c r="AN80" s="10"/>
    </row>
    <row r="81" spans="2:40" x14ac:dyDescent="0.3">
      <c r="B81" s="33" t="str">
        <f>IF((ANXE_1_DEPENSES_PREVISION!H81)=0,"",ANXE_1_DEPENSES_PREVISION!H81)</f>
        <v/>
      </c>
      <c r="C81" s="33" t="str">
        <f>IF((ANXE_1_DEPENSES_PREVISION!I81)=0,"",ANXE_1_DEPENSES_PREVISION!I81)</f>
        <v/>
      </c>
      <c r="D81" s="33" t="str">
        <f>IF((ANXE_1_DEPENSES_PREVISION!J81)=0,"",ANXE_1_DEPENSES_PREVISION!J81)</f>
        <v/>
      </c>
      <c r="E81" s="33" t="str">
        <f>IF((ANXE_1_DEPENSES_PREVISION!K81)=0,"",ANXE_1_DEPENSES_PREVISION!K81)</f>
        <v/>
      </c>
      <c r="F81" s="33" t="str">
        <f>IF((ANXE_1_DEPENSES_PREVISION!L81)=0,"",ANXE_1_DEPENSES_PREVISION!L81)</f>
        <v/>
      </c>
      <c r="G81" s="32" t="str">
        <f>IF((ANXE_1_DEPENSES_PREVISION!M81)=0,"",ANXE_1_DEPENSES_PREVISION!M81)</f>
        <v/>
      </c>
      <c r="H81" s="33" t="str">
        <f>IF((ANXE_1_DEPENSES_PREVISION!N81)=0,"",ANXE_1_DEPENSES_PREVISION!N81)</f>
        <v/>
      </c>
      <c r="I81" s="33" t="str">
        <f>IF((ANXE_1_DEPENSES_PREVISION!O81)=0,"",ANXE_1_DEPENSES_PREVISION!O81)</f>
        <v/>
      </c>
      <c r="J81" s="32" t="str">
        <f>IF((ANXE_1_DEPENSES_PREVISION!P81)=0,"",ANXE_1_DEPENSES_PREVISION!P81)</f>
        <v/>
      </c>
      <c r="K81" s="33" t="str">
        <f>IF((ANXE_1_DEPENSES_PREVISION!Q81)=0,"",ANXE_1_DEPENSES_PREVISION!Q81)</f>
        <v/>
      </c>
      <c r="L81" s="33" t="str">
        <f>IF((ANXE_1_DEPENSES_PREVISION!R81)=0,"",ANXE_1_DEPENSES_PREVISION!R81)</f>
        <v/>
      </c>
      <c r="M81" s="32" t="str">
        <f>IF((ANXE_1_DEPENSES_PREVISION!S81)=0,"",ANXE_1_DEPENSES_PREVISION!S81)</f>
        <v/>
      </c>
      <c r="N81" s="32" t="str">
        <f>IF((ANXE_1_DEPENSES_PREVISION!T81)=0,"",ANXE_1_DEPENSES_PREVISION!T81)</f>
        <v/>
      </c>
      <c r="O81" s="32" t="str">
        <f>IF((ANXE_1_DEPENSES_PREVISION!U81)=0,"",ANXE_1_DEPENSES_PREVISION!U81)</f>
        <v/>
      </c>
      <c r="P81" s="32" t="str">
        <f>IF((ANXE_1_DEPENSES_PREVISION!V81)=0,"",ANXE_1_DEPENSES_PREVISION!V81)</f>
        <v/>
      </c>
      <c r="Q81" s="33" t="str">
        <f>IF((ANXE_1_DEPENSES_PREVISION!W81)=0,"",ANXE_1_DEPENSES_PREVISION!W81)</f>
        <v/>
      </c>
      <c r="R81" s="9" t="str">
        <f>IF((ANXE_1_DEPENSES_PREVISION!H81)=0,"",ANXE_1_DEPENSES_PREVISION!H81)</f>
        <v/>
      </c>
      <c r="S81" s="9" t="str">
        <f>IF((ANXE_1_DEPENSES_PREVISION!I81)=0,"",ANXE_1_DEPENSES_PREVISION!I81)</f>
        <v/>
      </c>
      <c r="T81" s="9" t="str">
        <f>IF((ANXE_1_DEPENSES_PREVISION!J81)=0,"",ANXE_1_DEPENSES_PREVISION!J81)</f>
        <v/>
      </c>
      <c r="U81" s="9" t="str">
        <f>IF((ANXE_1_DEPENSES_PREVISION!K81)=0,"",ANXE_1_DEPENSES_PREVISION!K81)</f>
        <v/>
      </c>
      <c r="V81" s="9" t="str">
        <f>IF((ANXE_1_DEPENSES_PREVISION!L81)=0,"",ANXE_1_DEPENSES_PREVISION!L81)</f>
        <v/>
      </c>
      <c r="W81" s="94" t="str">
        <f>IF((ANXE_1_DEPENSES_PREVISION!M81)=0,"",ANXE_1_DEPENSES_PREVISION!M81)</f>
        <v/>
      </c>
      <c r="X81" s="9" t="str">
        <f>IF((ANXE_1_DEPENSES_PREVISION!N81)=0,"",ANXE_1_DEPENSES_PREVISION!N81)</f>
        <v/>
      </c>
      <c r="Y81" s="9" t="str">
        <f>IF((ANXE_1_DEPENSES_PREVISION!O81)=0,"",ANXE_1_DEPENSES_PREVISION!O81)</f>
        <v/>
      </c>
      <c r="Z81" s="94" t="str">
        <f>IF((ANXE_1_DEPENSES_PREVISION!P81)=0,"",ANXE_1_DEPENSES_PREVISION!P81)</f>
        <v/>
      </c>
      <c r="AA81" s="9" t="str">
        <f>IF((ANXE_1_DEPENSES_PREVISION!Q81)=0,"",ANXE_1_DEPENSES_PREVISION!Q81)</f>
        <v/>
      </c>
      <c r="AB81" s="9" t="str">
        <f>IF((ANXE_1_DEPENSES_PREVISION!R81)=0,"",ANXE_1_DEPENSES_PREVISION!R81)</f>
        <v/>
      </c>
      <c r="AC81" s="94" t="str">
        <f>IF((ANXE_1_DEPENSES_PREVISION!S81)=0,"",ANXE_1_DEPENSES_PREVISION!S81)</f>
        <v/>
      </c>
      <c r="AD81" s="94" t="str">
        <f>IF((ANXE_1_DEPENSES_PREVISION!T81)=0,"",ANXE_1_DEPENSES_PREVISION!T81)</f>
        <v/>
      </c>
      <c r="AE81" s="94" t="str">
        <f>IF((ANXE_1_DEPENSES_PREVISION!U81)=0,"",ANXE_1_DEPENSES_PREVISION!U81)</f>
        <v/>
      </c>
      <c r="AF81" s="94" t="str">
        <f>IF((ANXE_1_DEPENSES_PREVISION!V81)=0,"",ANXE_1_DEPENSES_PREVISION!V81)</f>
        <v/>
      </c>
      <c r="AG81" s="9" t="str">
        <f>IF((ANXE_1_DEPENSES_PREVISION!W81)=0,"",ANXE_1_DEPENSES_PREVISION!W81)</f>
        <v/>
      </c>
      <c r="AH81" s="36"/>
      <c r="AI81" s="35" t="str">
        <f t="shared" si="4"/>
        <v/>
      </c>
      <c r="AJ81" s="11" t="str">
        <f t="shared" si="5"/>
        <v/>
      </c>
      <c r="AK81" s="37" t="str">
        <f t="shared" si="6"/>
        <v/>
      </c>
      <c r="AL81" s="35" t="str">
        <f t="shared" si="7"/>
        <v/>
      </c>
      <c r="AM81" s="35"/>
      <c r="AN81" s="10"/>
    </row>
    <row r="82" spans="2:40" x14ac:dyDescent="0.3">
      <c r="B82" s="33" t="str">
        <f>IF((ANXE_1_DEPENSES_PREVISION!H82)=0,"",ANXE_1_DEPENSES_PREVISION!H82)</f>
        <v/>
      </c>
      <c r="C82" s="33" t="str">
        <f>IF((ANXE_1_DEPENSES_PREVISION!I82)=0,"",ANXE_1_DEPENSES_PREVISION!I82)</f>
        <v/>
      </c>
      <c r="D82" s="33" t="str">
        <f>IF((ANXE_1_DEPENSES_PREVISION!J82)=0,"",ANXE_1_DEPENSES_PREVISION!J82)</f>
        <v/>
      </c>
      <c r="E82" s="33" t="str">
        <f>IF((ANXE_1_DEPENSES_PREVISION!K82)=0,"",ANXE_1_DEPENSES_PREVISION!K82)</f>
        <v/>
      </c>
      <c r="F82" s="33" t="str">
        <f>IF((ANXE_1_DEPENSES_PREVISION!L82)=0,"",ANXE_1_DEPENSES_PREVISION!L82)</f>
        <v/>
      </c>
      <c r="G82" s="32" t="str">
        <f>IF((ANXE_1_DEPENSES_PREVISION!M82)=0,"",ANXE_1_DEPENSES_PREVISION!M82)</f>
        <v/>
      </c>
      <c r="H82" s="33" t="str">
        <f>IF((ANXE_1_DEPENSES_PREVISION!N82)=0,"",ANXE_1_DEPENSES_PREVISION!N82)</f>
        <v/>
      </c>
      <c r="I82" s="33" t="str">
        <f>IF((ANXE_1_DEPENSES_PREVISION!O82)=0,"",ANXE_1_DEPENSES_PREVISION!O82)</f>
        <v/>
      </c>
      <c r="J82" s="32" t="str">
        <f>IF((ANXE_1_DEPENSES_PREVISION!P82)=0,"",ANXE_1_DEPENSES_PREVISION!P82)</f>
        <v/>
      </c>
      <c r="K82" s="33" t="str">
        <f>IF((ANXE_1_DEPENSES_PREVISION!Q82)=0,"",ANXE_1_DEPENSES_PREVISION!Q82)</f>
        <v/>
      </c>
      <c r="L82" s="33" t="str">
        <f>IF((ANXE_1_DEPENSES_PREVISION!R82)=0,"",ANXE_1_DEPENSES_PREVISION!R82)</f>
        <v/>
      </c>
      <c r="M82" s="32" t="str">
        <f>IF((ANXE_1_DEPENSES_PREVISION!S82)=0,"",ANXE_1_DEPENSES_PREVISION!S82)</f>
        <v/>
      </c>
      <c r="N82" s="32" t="str">
        <f>IF((ANXE_1_DEPENSES_PREVISION!T82)=0,"",ANXE_1_DEPENSES_PREVISION!T82)</f>
        <v/>
      </c>
      <c r="O82" s="32" t="str">
        <f>IF((ANXE_1_DEPENSES_PREVISION!U82)=0,"",ANXE_1_DEPENSES_PREVISION!U82)</f>
        <v/>
      </c>
      <c r="P82" s="32" t="str">
        <f>IF((ANXE_1_DEPENSES_PREVISION!V82)=0,"",ANXE_1_DEPENSES_PREVISION!V82)</f>
        <v/>
      </c>
      <c r="Q82" s="33" t="str">
        <f>IF((ANXE_1_DEPENSES_PREVISION!W82)=0,"",ANXE_1_DEPENSES_PREVISION!W82)</f>
        <v/>
      </c>
      <c r="R82" s="9" t="str">
        <f>IF((ANXE_1_DEPENSES_PREVISION!H82)=0,"",ANXE_1_DEPENSES_PREVISION!H82)</f>
        <v/>
      </c>
      <c r="S82" s="9" t="str">
        <f>IF((ANXE_1_DEPENSES_PREVISION!I82)=0,"",ANXE_1_DEPENSES_PREVISION!I82)</f>
        <v/>
      </c>
      <c r="T82" s="9" t="str">
        <f>IF((ANXE_1_DEPENSES_PREVISION!J82)=0,"",ANXE_1_DEPENSES_PREVISION!J82)</f>
        <v/>
      </c>
      <c r="U82" s="9" t="str">
        <f>IF((ANXE_1_DEPENSES_PREVISION!K82)=0,"",ANXE_1_DEPENSES_PREVISION!K82)</f>
        <v/>
      </c>
      <c r="V82" s="9" t="str">
        <f>IF((ANXE_1_DEPENSES_PREVISION!L82)=0,"",ANXE_1_DEPENSES_PREVISION!L82)</f>
        <v/>
      </c>
      <c r="W82" s="94" t="str">
        <f>IF((ANXE_1_DEPENSES_PREVISION!M82)=0,"",ANXE_1_DEPENSES_PREVISION!M82)</f>
        <v/>
      </c>
      <c r="X82" s="9" t="str">
        <f>IF((ANXE_1_DEPENSES_PREVISION!N82)=0,"",ANXE_1_DEPENSES_PREVISION!N82)</f>
        <v/>
      </c>
      <c r="Y82" s="9" t="str">
        <f>IF((ANXE_1_DEPENSES_PREVISION!O82)=0,"",ANXE_1_DEPENSES_PREVISION!O82)</f>
        <v/>
      </c>
      <c r="Z82" s="94" t="str">
        <f>IF((ANXE_1_DEPENSES_PREVISION!P82)=0,"",ANXE_1_DEPENSES_PREVISION!P82)</f>
        <v/>
      </c>
      <c r="AA82" s="9" t="str">
        <f>IF((ANXE_1_DEPENSES_PREVISION!Q82)=0,"",ANXE_1_DEPENSES_PREVISION!Q82)</f>
        <v/>
      </c>
      <c r="AB82" s="9" t="str">
        <f>IF((ANXE_1_DEPENSES_PREVISION!R82)=0,"",ANXE_1_DEPENSES_PREVISION!R82)</f>
        <v/>
      </c>
      <c r="AC82" s="94" t="str">
        <f>IF((ANXE_1_DEPENSES_PREVISION!S82)=0,"",ANXE_1_DEPENSES_PREVISION!S82)</f>
        <v/>
      </c>
      <c r="AD82" s="94" t="str">
        <f>IF((ANXE_1_DEPENSES_PREVISION!T82)=0,"",ANXE_1_DEPENSES_PREVISION!T82)</f>
        <v/>
      </c>
      <c r="AE82" s="94" t="str">
        <f>IF((ANXE_1_DEPENSES_PREVISION!U82)=0,"",ANXE_1_DEPENSES_PREVISION!U82)</f>
        <v/>
      </c>
      <c r="AF82" s="94" t="str">
        <f>IF((ANXE_1_DEPENSES_PREVISION!V82)=0,"",ANXE_1_DEPENSES_PREVISION!V82)</f>
        <v/>
      </c>
      <c r="AG82" s="9" t="str">
        <f>IF((ANXE_1_DEPENSES_PREVISION!W82)=0,"",ANXE_1_DEPENSES_PREVISION!W82)</f>
        <v/>
      </c>
      <c r="AH82" s="36"/>
      <c r="AI82" s="35" t="str">
        <f t="shared" si="4"/>
        <v/>
      </c>
      <c r="AJ82" s="11" t="str">
        <f t="shared" si="5"/>
        <v/>
      </c>
      <c r="AK82" s="37" t="str">
        <f t="shared" si="6"/>
        <v/>
      </c>
      <c r="AL82" s="35" t="str">
        <f t="shared" si="7"/>
        <v/>
      </c>
      <c r="AM82" s="35"/>
      <c r="AN82" s="10"/>
    </row>
    <row r="83" spans="2:40" x14ac:dyDescent="0.3">
      <c r="B83" s="33" t="str">
        <f>IF((ANXE_1_DEPENSES_PREVISION!H83)=0,"",ANXE_1_DEPENSES_PREVISION!H83)</f>
        <v/>
      </c>
      <c r="C83" s="33" t="str">
        <f>IF((ANXE_1_DEPENSES_PREVISION!I83)=0,"",ANXE_1_DEPENSES_PREVISION!I83)</f>
        <v/>
      </c>
      <c r="D83" s="33" t="str">
        <f>IF((ANXE_1_DEPENSES_PREVISION!J83)=0,"",ANXE_1_DEPENSES_PREVISION!J83)</f>
        <v/>
      </c>
      <c r="E83" s="33" t="str">
        <f>IF((ANXE_1_DEPENSES_PREVISION!K83)=0,"",ANXE_1_DEPENSES_PREVISION!K83)</f>
        <v/>
      </c>
      <c r="F83" s="33" t="str">
        <f>IF((ANXE_1_DEPENSES_PREVISION!L83)=0,"",ANXE_1_DEPENSES_PREVISION!L83)</f>
        <v/>
      </c>
      <c r="G83" s="32" t="str">
        <f>IF((ANXE_1_DEPENSES_PREVISION!M83)=0,"",ANXE_1_DEPENSES_PREVISION!M83)</f>
        <v/>
      </c>
      <c r="H83" s="33" t="str">
        <f>IF((ANXE_1_DEPENSES_PREVISION!N83)=0,"",ANXE_1_DEPENSES_PREVISION!N83)</f>
        <v/>
      </c>
      <c r="I83" s="33" t="str">
        <f>IF((ANXE_1_DEPENSES_PREVISION!O83)=0,"",ANXE_1_DEPENSES_PREVISION!O83)</f>
        <v/>
      </c>
      <c r="J83" s="32" t="str">
        <f>IF((ANXE_1_DEPENSES_PREVISION!P83)=0,"",ANXE_1_DEPENSES_PREVISION!P83)</f>
        <v/>
      </c>
      <c r="K83" s="33" t="str">
        <f>IF((ANXE_1_DEPENSES_PREVISION!Q83)=0,"",ANXE_1_DEPENSES_PREVISION!Q83)</f>
        <v/>
      </c>
      <c r="L83" s="33" t="str">
        <f>IF((ANXE_1_DEPENSES_PREVISION!R83)=0,"",ANXE_1_DEPENSES_PREVISION!R83)</f>
        <v/>
      </c>
      <c r="M83" s="32" t="str">
        <f>IF((ANXE_1_DEPENSES_PREVISION!S83)=0,"",ANXE_1_DEPENSES_PREVISION!S83)</f>
        <v/>
      </c>
      <c r="N83" s="32" t="str">
        <f>IF((ANXE_1_DEPENSES_PREVISION!T83)=0,"",ANXE_1_DEPENSES_PREVISION!T83)</f>
        <v/>
      </c>
      <c r="O83" s="32" t="str">
        <f>IF((ANXE_1_DEPENSES_PREVISION!U83)=0,"",ANXE_1_DEPENSES_PREVISION!U83)</f>
        <v/>
      </c>
      <c r="P83" s="32" t="str">
        <f>IF((ANXE_1_DEPENSES_PREVISION!V83)=0,"",ANXE_1_DEPENSES_PREVISION!V83)</f>
        <v/>
      </c>
      <c r="Q83" s="33" t="str">
        <f>IF((ANXE_1_DEPENSES_PREVISION!W83)=0,"",ANXE_1_DEPENSES_PREVISION!W83)</f>
        <v/>
      </c>
      <c r="R83" s="9" t="str">
        <f>IF((ANXE_1_DEPENSES_PREVISION!H83)=0,"",ANXE_1_DEPENSES_PREVISION!H83)</f>
        <v/>
      </c>
      <c r="S83" s="9" t="str">
        <f>IF((ANXE_1_DEPENSES_PREVISION!I83)=0,"",ANXE_1_DEPENSES_PREVISION!I83)</f>
        <v/>
      </c>
      <c r="T83" s="9" t="str">
        <f>IF((ANXE_1_DEPENSES_PREVISION!J83)=0,"",ANXE_1_DEPENSES_PREVISION!J83)</f>
        <v/>
      </c>
      <c r="U83" s="9" t="str">
        <f>IF((ANXE_1_DEPENSES_PREVISION!K83)=0,"",ANXE_1_DEPENSES_PREVISION!K83)</f>
        <v/>
      </c>
      <c r="V83" s="9" t="str">
        <f>IF((ANXE_1_DEPENSES_PREVISION!L83)=0,"",ANXE_1_DEPENSES_PREVISION!L83)</f>
        <v/>
      </c>
      <c r="W83" s="94" t="str">
        <f>IF((ANXE_1_DEPENSES_PREVISION!M83)=0,"",ANXE_1_DEPENSES_PREVISION!M83)</f>
        <v/>
      </c>
      <c r="X83" s="9" t="str">
        <f>IF((ANXE_1_DEPENSES_PREVISION!N83)=0,"",ANXE_1_DEPENSES_PREVISION!N83)</f>
        <v/>
      </c>
      <c r="Y83" s="9" t="str">
        <f>IF((ANXE_1_DEPENSES_PREVISION!O83)=0,"",ANXE_1_DEPENSES_PREVISION!O83)</f>
        <v/>
      </c>
      <c r="Z83" s="94" t="str">
        <f>IF((ANXE_1_DEPENSES_PREVISION!P83)=0,"",ANXE_1_DEPENSES_PREVISION!P83)</f>
        <v/>
      </c>
      <c r="AA83" s="9" t="str">
        <f>IF((ANXE_1_DEPENSES_PREVISION!Q83)=0,"",ANXE_1_DEPENSES_PREVISION!Q83)</f>
        <v/>
      </c>
      <c r="AB83" s="9" t="str">
        <f>IF((ANXE_1_DEPENSES_PREVISION!R83)=0,"",ANXE_1_DEPENSES_PREVISION!R83)</f>
        <v/>
      </c>
      <c r="AC83" s="94" t="str">
        <f>IF((ANXE_1_DEPENSES_PREVISION!S83)=0,"",ANXE_1_DEPENSES_PREVISION!S83)</f>
        <v/>
      </c>
      <c r="AD83" s="94" t="str">
        <f>IF((ANXE_1_DEPENSES_PREVISION!T83)=0,"",ANXE_1_DEPENSES_PREVISION!T83)</f>
        <v/>
      </c>
      <c r="AE83" s="94" t="str">
        <f>IF((ANXE_1_DEPENSES_PREVISION!U83)=0,"",ANXE_1_DEPENSES_PREVISION!U83)</f>
        <v/>
      </c>
      <c r="AF83" s="94" t="str">
        <f>IF((ANXE_1_DEPENSES_PREVISION!V83)=0,"",ANXE_1_DEPENSES_PREVISION!V83)</f>
        <v/>
      </c>
      <c r="AG83" s="9" t="str">
        <f>IF((ANXE_1_DEPENSES_PREVISION!W83)=0,"",ANXE_1_DEPENSES_PREVISION!W83)</f>
        <v/>
      </c>
      <c r="AH83" s="36"/>
      <c r="AI83" s="35" t="str">
        <f t="shared" si="4"/>
        <v/>
      </c>
      <c r="AJ83" s="11" t="str">
        <f t="shared" si="5"/>
        <v/>
      </c>
      <c r="AK83" s="37" t="str">
        <f t="shared" si="6"/>
        <v/>
      </c>
      <c r="AL83" s="35" t="str">
        <f t="shared" si="7"/>
        <v/>
      </c>
      <c r="AM83" s="35"/>
      <c r="AN83" s="10"/>
    </row>
    <row r="84" spans="2:40" x14ac:dyDescent="0.3">
      <c r="B84" s="33" t="str">
        <f>IF((ANXE_1_DEPENSES_PREVISION!H84)=0,"",ANXE_1_DEPENSES_PREVISION!H84)</f>
        <v/>
      </c>
      <c r="C84" s="33" t="str">
        <f>IF((ANXE_1_DEPENSES_PREVISION!I84)=0,"",ANXE_1_DEPENSES_PREVISION!I84)</f>
        <v/>
      </c>
      <c r="D84" s="33" t="str">
        <f>IF((ANXE_1_DEPENSES_PREVISION!J84)=0,"",ANXE_1_DEPENSES_PREVISION!J84)</f>
        <v/>
      </c>
      <c r="E84" s="33" t="str">
        <f>IF((ANXE_1_DEPENSES_PREVISION!K84)=0,"",ANXE_1_DEPENSES_PREVISION!K84)</f>
        <v/>
      </c>
      <c r="F84" s="33" t="str">
        <f>IF((ANXE_1_DEPENSES_PREVISION!L84)=0,"",ANXE_1_DEPENSES_PREVISION!L84)</f>
        <v/>
      </c>
      <c r="G84" s="32" t="str">
        <f>IF((ANXE_1_DEPENSES_PREVISION!M84)=0,"",ANXE_1_DEPENSES_PREVISION!M84)</f>
        <v/>
      </c>
      <c r="H84" s="33" t="str">
        <f>IF((ANXE_1_DEPENSES_PREVISION!N84)=0,"",ANXE_1_DEPENSES_PREVISION!N84)</f>
        <v/>
      </c>
      <c r="I84" s="33" t="str">
        <f>IF((ANXE_1_DEPENSES_PREVISION!O84)=0,"",ANXE_1_DEPENSES_PREVISION!O84)</f>
        <v/>
      </c>
      <c r="J84" s="32" t="str">
        <f>IF((ANXE_1_DEPENSES_PREVISION!P84)=0,"",ANXE_1_DEPENSES_PREVISION!P84)</f>
        <v/>
      </c>
      <c r="K84" s="33" t="str">
        <f>IF((ANXE_1_DEPENSES_PREVISION!Q84)=0,"",ANXE_1_DEPENSES_PREVISION!Q84)</f>
        <v/>
      </c>
      <c r="L84" s="33" t="str">
        <f>IF((ANXE_1_DEPENSES_PREVISION!R84)=0,"",ANXE_1_DEPENSES_PREVISION!R84)</f>
        <v/>
      </c>
      <c r="M84" s="32" t="str">
        <f>IF((ANXE_1_DEPENSES_PREVISION!S84)=0,"",ANXE_1_DEPENSES_PREVISION!S84)</f>
        <v/>
      </c>
      <c r="N84" s="32" t="str">
        <f>IF((ANXE_1_DEPENSES_PREVISION!T84)=0,"",ANXE_1_DEPENSES_PREVISION!T84)</f>
        <v/>
      </c>
      <c r="O84" s="32" t="str">
        <f>IF((ANXE_1_DEPENSES_PREVISION!U84)=0,"",ANXE_1_DEPENSES_PREVISION!U84)</f>
        <v/>
      </c>
      <c r="P84" s="32" t="str">
        <f>IF((ANXE_1_DEPENSES_PREVISION!V84)=0,"",ANXE_1_DEPENSES_PREVISION!V84)</f>
        <v/>
      </c>
      <c r="Q84" s="33" t="str">
        <f>IF((ANXE_1_DEPENSES_PREVISION!W84)=0,"",ANXE_1_DEPENSES_PREVISION!W84)</f>
        <v/>
      </c>
      <c r="R84" s="9" t="str">
        <f>IF((ANXE_1_DEPENSES_PREVISION!H84)=0,"",ANXE_1_DEPENSES_PREVISION!H84)</f>
        <v/>
      </c>
      <c r="S84" s="9" t="str">
        <f>IF((ANXE_1_DEPENSES_PREVISION!I84)=0,"",ANXE_1_DEPENSES_PREVISION!I84)</f>
        <v/>
      </c>
      <c r="T84" s="9" t="str">
        <f>IF((ANXE_1_DEPENSES_PREVISION!J84)=0,"",ANXE_1_DEPENSES_PREVISION!J84)</f>
        <v/>
      </c>
      <c r="U84" s="9" t="str">
        <f>IF((ANXE_1_DEPENSES_PREVISION!K84)=0,"",ANXE_1_DEPENSES_PREVISION!K84)</f>
        <v/>
      </c>
      <c r="V84" s="9" t="str">
        <f>IF((ANXE_1_DEPENSES_PREVISION!L84)=0,"",ANXE_1_DEPENSES_PREVISION!L84)</f>
        <v/>
      </c>
      <c r="W84" s="94" t="str">
        <f>IF((ANXE_1_DEPENSES_PREVISION!M84)=0,"",ANXE_1_DEPENSES_PREVISION!M84)</f>
        <v/>
      </c>
      <c r="X84" s="9" t="str">
        <f>IF((ANXE_1_DEPENSES_PREVISION!N84)=0,"",ANXE_1_DEPENSES_PREVISION!N84)</f>
        <v/>
      </c>
      <c r="Y84" s="9" t="str">
        <f>IF((ANXE_1_DEPENSES_PREVISION!O84)=0,"",ANXE_1_DEPENSES_PREVISION!O84)</f>
        <v/>
      </c>
      <c r="Z84" s="94" t="str">
        <f>IF((ANXE_1_DEPENSES_PREVISION!P84)=0,"",ANXE_1_DEPENSES_PREVISION!P84)</f>
        <v/>
      </c>
      <c r="AA84" s="9" t="str">
        <f>IF((ANXE_1_DEPENSES_PREVISION!Q84)=0,"",ANXE_1_DEPENSES_PREVISION!Q84)</f>
        <v/>
      </c>
      <c r="AB84" s="9" t="str">
        <f>IF((ANXE_1_DEPENSES_PREVISION!R84)=0,"",ANXE_1_DEPENSES_PREVISION!R84)</f>
        <v/>
      </c>
      <c r="AC84" s="94" t="str">
        <f>IF((ANXE_1_DEPENSES_PREVISION!S84)=0,"",ANXE_1_DEPENSES_PREVISION!S84)</f>
        <v/>
      </c>
      <c r="AD84" s="94" t="str">
        <f>IF((ANXE_1_DEPENSES_PREVISION!T84)=0,"",ANXE_1_DEPENSES_PREVISION!T84)</f>
        <v/>
      </c>
      <c r="AE84" s="94" t="str">
        <f>IF((ANXE_1_DEPENSES_PREVISION!U84)=0,"",ANXE_1_DEPENSES_PREVISION!U84)</f>
        <v/>
      </c>
      <c r="AF84" s="94" t="str">
        <f>IF((ANXE_1_DEPENSES_PREVISION!V84)=0,"",ANXE_1_DEPENSES_PREVISION!V84)</f>
        <v/>
      </c>
      <c r="AG84" s="9" t="str">
        <f>IF((ANXE_1_DEPENSES_PREVISION!W84)=0,"",ANXE_1_DEPENSES_PREVISION!W84)</f>
        <v/>
      </c>
      <c r="AH84" s="36"/>
      <c r="AI84" s="35" t="str">
        <f t="shared" si="4"/>
        <v/>
      </c>
      <c r="AJ84" s="11" t="str">
        <f t="shared" si="5"/>
        <v/>
      </c>
      <c r="AK84" s="37" t="str">
        <f t="shared" si="6"/>
        <v/>
      </c>
      <c r="AL84" s="35" t="str">
        <f t="shared" si="7"/>
        <v/>
      </c>
      <c r="AM84" s="35"/>
      <c r="AN84" s="10"/>
    </row>
    <row r="85" spans="2:40" x14ac:dyDescent="0.3">
      <c r="B85" s="33" t="str">
        <f>IF((ANXE_1_DEPENSES_PREVISION!H85)=0,"",ANXE_1_DEPENSES_PREVISION!H85)</f>
        <v/>
      </c>
      <c r="C85" s="33" t="str">
        <f>IF((ANXE_1_DEPENSES_PREVISION!I85)=0,"",ANXE_1_DEPENSES_PREVISION!I85)</f>
        <v/>
      </c>
      <c r="D85" s="33" t="str">
        <f>IF((ANXE_1_DEPENSES_PREVISION!J85)=0,"",ANXE_1_DEPENSES_PREVISION!J85)</f>
        <v/>
      </c>
      <c r="E85" s="33" t="str">
        <f>IF((ANXE_1_DEPENSES_PREVISION!K85)=0,"",ANXE_1_DEPENSES_PREVISION!K85)</f>
        <v/>
      </c>
      <c r="F85" s="33" t="str">
        <f>IF((ANXE_1_DEPENSES_PREVISION!L85)=0,"",ANXE_1_DEPENSES_PREVISION!L85)</f>
        <v/>
      </c>
      <c r="G85" s="32" t="str">
        <f>IF((ANXE_1_DEPENSES_PREVISION!M85)=0,"",ANXE_1_DEPENSES_PREVISION!M85)</f>
        <v/>
      </c>
      <c r="H85" s="33" t="str">
        <f>IF((ANXE_1_DEPENSES_PREVISION!N85)=0,"",ANXE_1_DEPENSES_PREVISION!N85)</f>
        <v/>
      </c>
      <c r="I85" s="33" t="str">
        <f>IF((ANXE_1_DEPENSES_PREVISION!O85)=0,"",ANXE_1_DEPENSES_PREVISION!O85)</f>
        <v/>
      </c>
      <c r="J85" s="32" t="str">
        <f>IF((ANXE_1_DEPENSES_PREVISION!P85)=0,"",ANXE_1_DEPENSES_PREVISION!P85)</f>
        <v/>
      </c>
      <c r="K85" s="33" t="str">
        <f>IF((ANXE_1_DEPENSES_PREVISION!Q85)=0,"",ANXE_1_DEPENSES_PREVISION!Q85)</f>
        <v/>
      </c>
      <c r="L85" s="33" t="str">
        <f>IF((ANXE_1_DEPENSES_PREVISION!R85)=0,"",ANXE_1_DEPENSES_PREVISION!R85)</f>
        <v/>
      </c>
      <c r="M85" s="32" t="str">
        <f>IF((ANXE_1_DEPENSES_PREVISION!S85)=0,"",ANXE_1_DEPENSES_PREVISION!S85)</f>
        <v/>
      </c>
      <c r="N85" s="32" t="str">
        <f>IF((ANXE_1_DEPENSES_PREVISION!T85)=0,"",ANXE_1_DEPENSES_PREVISION!T85)</f>
        <v/>
      </c>
      <c r="O85" s="32" t="str">
        <f>IF((ANXE_1_DEPENSES_PREVISION!U85)=0,"",ANXE_1_DEPENSES_PREVISION!U85)</f>
        <v/>
      </c>
      <c r="P85" s="32" t="str">
        <f>IF((ANXE_1_DEPENSES_PREVISION!V85)=0,"",ANXE_1_DEPENSES_PREVISION!V85)</f>
        <v/>
      </c>
      <c r="Q85" s="33" t="str">
        <f>IF((ANXE_1_DEPENSES_PREVISION!W85)=0,"",ANXE_1_DEPENSES_PREVISION!W85)</f>
        <v/>
      </c>
      <c r="R85" s="9" t="str">
        <f>IF((ANXE_1_DEPENSES_PREVISION!H85)=0,"",ANXE_1_DEPENSES_PREVISION!H85)</f>
        <v/>
      </c>
      <c r="S85" s="9" t="str">
        <f>IF((ANXE_1_DEPENSES_PREVISION!I85)=0,"",ANXE_1_DEPENSES_PREVISION!I85)</f>
        <v/>
      </c>
      <c r="T85" s="9" t="str">
        <f>IF((ANXE_1_DEPENSES_PREVISION!J85)=0,"",ANXE_1_DEPENSES_PREVISION!J85)</f>
        <v/>
      </c>
      <c r="U85" s="9" t="str">
        <f>IF((ANXE_1_DEPENSES_PREVISION!K85)=0,"",ANXE_1_DEPENSES_PREVISION!K85)</f>
        <v/>
      </c>
      <c r="V85" s="9" t="str">
        <f>IF((ANXE_1_DEPENSES_PREVISION!L85)=0,"",ANXE_1_DEPENSES_PREVISION!L85)</f>
        <v/>
      </c>
      <c r="W85" s="94" t="str">
        <f>IF((ANXE_1_DEPENSES_PREVISION!M85)=0,"",ANXE_1_DEPENSES_PREVISION!M85)</f>
        <v/>
      </c>
      <c r="X85" s="9" t="str">
        <f>IF((ANXE_1_DEPENSES_PREVISION!N85)=0,"",ANXE_1_DEPENSES_PREVISION!N85)</f>
        <v/>
      </c>
      <c r="Y85" s="9" t="str">
        <f>IF((ANXE_1_DEPENSES_PREVISION!O85)=0,"",ANXE_1_DEPENSES_PREVISION!O85)</f>
        <v/>
      </c>
      <c r="Z85" s="94" t="str">
        <f>IF((ANXE_1_DEPENSES_PREVISION!P85)=0,"",ANXE_1_DEPENSES_PREVISION!P85)</f>
        <v/>
      </c>
      <c r="AA85" s="9" t="str">
        <f>IF((ANXE_1_DEPENSES_PREVISION!Q85)=0,"",ANXE_1_DEPENSES_PREVISION!Q85)</f>
        <v/>
      </c>
      <c r="AB85" s="9" t="str">
        <f>IF((ANXE_1_DEPENSES_PREVISION!R85)=0,"",ANXE_1_DEPENSES_PREVISION!R85)</f>
        <v/>
      </c>
      <c r="AC85" s="94" t="str">
        <f>IF((ANXE_1_DEPENSES_PREVISION!S85)=0,"",ANXE_1_DEPENSES_PREVISION!S85)</f>
        <v/>
      </c>
      <c r="AD85" s="94" t="str">
        <f>IF((ANXE_1_DEPENSES_PREVISION!T85)=0,"",ANXE_1_DEPENSES_PREVISION!T85)</f>
        <v/>
      </c>
      <c r="AE85" s="94" t="str">
        <f>IF((ANXE_1_DEPENSES_PREVISION!U85)=0,"",ANXE_1_DEPENSES_PREVISION!U85)</f>
        <v/>
      </c>
      <c r="AF85" s="94" t="str">
        <f>IF((ANXE_1_DEPENSES_PREVISION!V85)=0,"",ANXE_1_DEPENSES_PREVISION!V85)</f>
        <v/>
      </c>
      <c r="AG85" s="9" t="str">
        <f>IF((ANXE_1_DEPENSES_PREVISION!W85)=0,"",ANXE_1_DEPENSES_PREVISION!W85)</f>
        <v/>
      </c>
      <c r="AH85" s="36"/>
      <c r="AI85" s="35" t="str">
        <f t="shared" si="4"/>
        <v/>
      </c>
      <c r="AJ85" s="11" t="str">
        <f t="shared" si="5"/>
        <v/>
      </c>
      <c r="AK85" s="37" t="str">
        <f t="shared" si="6"/>
        <v/>
      </c>
      <c r="AL85" s="35" t="str">
        <f t="shared" si="7"/>
        <v/>
      </c>
      <c r="AM85" s="35"/>
      <c r="AN85" s="10"/>
    </row>
    <row r="86" spans="2:40" x14ac:dyDescent="0.3">
      <c r="B86" s="33" t="str">
        <f>IF((ANXE_1_DEPENSES_PREVISION!H86)=0,"",ANXE_1_DEPENSES_PREVISION!H86)</f>
        <v/>
      </c>
      <c r="C86" s="33" t="str">
        <f>IF((ANXE_1_DEPENSES_PREVISION!I86)=0,"",ANXE_1_DEPENSES_PREVISION!I86)</f>
        <v/>
      </c>
      <c r="D86" s="33" t="str">
        <f>IF((ANXE_1_DEPENSES_PREVISION!J86)=0,"",ANXE_1_DEPENSES_PREVISION!J86)</f>
        <v/>
      </c>
      <c r="E86" s="33" t="str">
        <f>IF((ANXE_1_DEPENSES_PREVISION!K86)=0,"",ANXE_1_DEPENSES_PREVISION!K86)</f>
        <v/>
      </c>
      <c r="F86" s="33" t="str">
        <f>IF((ANXE_1_DEPENSES_PREVISION!L86)=0,"",ANXE_1_DEPENSES_PREVISION!L86)</f>
        <v/>
      </c>
      <c r="G86" s="32" t="str">
        <f>IF((ANXE_1_DEPENSES_PREVISION!M86)=0,"",ANXE_1_DEPENSES_PREVISION!M86)</f>
        <v/>
      </c>
      <c r="H86" s="33" t="str">
        <f>IF((ANXE_1_DEPENSES_PREVISION!N86)=0,"",ANXE_1_DEPENSES_PREVISION!N86)</f>
        <v/>
      </c>
      <c r="I86" s="33" t="str">
        <f>IF((ANXE_1_DEPENSES_PREVISION!O86)=0,"",ANXE_1_DEPENSES_PREVISION!O86)</f>
        <v/>
      </c>
      <c r="J86" s="32" t="str">
        <f>IF((ANXE_1_DEPENSES_PREVISION!P86)=0,"",ANXE_1_DEPENSES_PREVISION!P86)</f>
        <v/>
      </c>
      <c r="K86" s="33" t="str">
        <f>IF((ANXE_1_DEPENSES_PREVISION!Q86)=0,"",ANXE_1_DEPENSES_PREVISION!Q86)</f>
        <v/>
      </c>
      <c r="L86" s="33" t="str">
        <f>IF((ANXE_1_DEPENSES_PREVISION!R86)=0,"",ANXE_1_DEPENSES_PREVISION!R86)</f>
        <v/>
      </c>
      <c r="M86" s="32" t="str">
        <f>IF((ANXE_1_DEPENSES_PREVISION!S86)=0,"",ANXE_1_DEPENSES_PREVISION!S86)</f>
        <v/>
      </c>
      <c r="N86" s="32" t="str">
        <f>IF((ANXE_1_DEPENSES_PREVISION!T86)=0,"",ANXE_1_DEPENSES_PREVISION!T86)</f>
        <v/>
      </c>
      <c r="O86" s="32" t="str">
        <f>IF((ANXE_1_DEPENSES_PREVISION!U86)=0,"",ANXE_1_DEPENSES_PREVISION!U86)</f>
        <v/>
      </c>
      <c r="P86" s="32" t="str">
        <f>IF((ANXE_1_DEPENSES_PREVISION!V86)=0,"",ANXE_1_DEPENSES_PREVISION!V86)</f>
        <v/>
      </c>
      <c r="Q86" s="33" t="str">
        <f>IF((ANXE_1_DEPENSES_PREVISION!W86)=0,"",ANXE_1_DEPENSES_PREVISION!W86)</f>
        <v/>
      </c>
      <c r="R86" s="9" t="str">
        <f>IF((ANXE_1_DEPENSES_PREVISION!H86)=0,"",ANXE_1_DEPENSES_PREVISION!H86)</f>
        <v/>
      </c>
      <c r="S86" s="9" t="str">
        <f>IF((ANXE_1_DEPENSES_PREVISION!I86)=0,"",ANXE_1_DEPENSES_PREVISION!I86)</f>
        <v/>
      </c>
      <c r="T86" s="9" t="str">
        <f>IF((ANXE_1_DEPENSES_PREVISION!J86)=0,"",ANXE_1_DEPENSES_PREVISION!J86)</f>
        <v/>
      </c>
      <c r="U86" s="9" t="str">
        <f>IF((ANXE_1_DEPENSES_PREVISION!K86)=0,"",ANXE_1_DEPENSES_PREVISION!K86)</f>
        <v/>
      </c>
      <c r="V86" s="9" t="str">
        <f>IF((ANXE_1_DEPENSES_PREVISION!L86)=0,"",ANXE_1_DEPENSES_PREVISION!L86)</f>
        <v/>
      </c>
      <c r="W86" s="94" t="str">
        <f>IF((ANXE_1_DEPENSES_PREVISION!M86)=0,"",ANXE_1_DEPENSES_PREVISION!M86)</f>
        <v/>
      </c>
      <c r="X86" s="9" t="str">
        <f>IF((ANXE_1_DEPENSES_PREVISION!N86)=0,"",ANXE_1_DEPENSES_PREVISION!N86)</f>
        <v/>
      </c>
      <c r="Y86" s="9" t="str">
        <f>IF((ANXE_1_DEPENSES_PREVISION!O86)=0,"",ANXE_1_DEPENSES_PREVISION!O86)</f>
        <v/>
      </c>
      <c r="Z86" s="94" t="str">
        <f>IF((ANXE_1_DEPENSES_PREVISION!P86)=0,"",ANXE_1_DEPENSES_PREVISION!P86)</f>
        <v/>
      </c>
      <c r="AA86" s="9" t="str">
        <f>IF((ANXE_1_DEPENSES_PREVISION!Q86)=0,"",ANXE_1_DEPENSES_PREVISION!Q86)</f>
        <v/>
      </c>
      <c r="AB86" s="9" t="str">
        <f>IF((ANXE_1_DEPENSES_PREVISION!R86)=0,"",ANXE_1_DEPENSES_PREVISION!R86)</f>
        <v/>
      </c>
      <c r="AC86" s="94" t="str">
        <f>IF((ANXE_1_DEPENSES_PREVISION!S86)=0,"",ANXE_1_DEPENSES_PREVISION!S86)</f>
        <v/>
      </c>
      <c r="AD86" s="94" t="str">
        <f>IF((ANXE_1_DEPENSES_PREVISION!T86)=0,"",ANXE_1_DEPENSES_PREVISION!T86)</f>
        <v/>
      </c>
      <c r="AE86" s="94" t="str">
        <f>IF((ANXE_1_DEPENSES_PREVISION!U86)=0,"",ANXE_1_DEPENSES_PREVISION!U86)</f>
        <v/>
      </c>
      <c r="AF86" s="94" t="str">
        <f>IF((ANXE_1_DEPENSES_PREVISION!V86)=0,"",ANXE_1_DEPENSES_PREVISION!V86)</f>
        <v/>
      </c>
      <c r="AG86" s="9" t="str">
        <f>IF((ANXE_1_DEPENSES_PREVISION!W86)=0,"",ANXE_1_DEPENSES_PREVISION!W86)</f>
        <v/>
      </c>
      <c r="AH86" s="36"/>
      <c r="AI86" s="35" t="str">
        <f t="shared" si="4"/>
        <v/>
      </c>
      <c r="AJ86" s="11" t="str">
        <f t="shared" si="5"/>
        <v/>
      </c>
      <c r="AK86" s="37" t="str">
        <f t="shared" si="6"/>
        <v/>
      </c>
      <c r="AL86" s="35" t="str">
        <f t="shared" si="7"/>
        <v/>
      </c>
      <c r="AM86" s="35"/>
      <c r="AN86" s="10"/>
    </row>
    <row r="87" spans="2:40" x14ac:dyDescent="0.3">
      <c r="B87" s="33" t="str">
        <f>IF((ANXE_1_DEPENSES_PREVISION!H87)=0,"",ANXE_1_DEPENSES_PREVISION!H87)</f>
        <v/>
      </c>
      <c r="C87" s="33" t="str">
        <f>IF((ANXE_1_DEPENSES_PREVISION!I87)=0,"",ANXE_1_DEPENSES_PREVISION!I87)</f>
        <v/>
      </c>
      <c r="D87" s="33" t="str">
        <f>IF((ANXE_1_DEPENSES_PREVISION!J87)=0,"",ANXE_1_DEPENSES_PREVISION!J87)</f>
        <v/>
      </c>
      <c r="E87" s="33" t="str">
        <f>IF((ANXE_1_DEPENSES_PREVISION!K87)=0,"",ANXE_1_DEPENSES_PREVISION!K87)</f>
        <v/>
      </c>
      <c r="F87" s="33" t="str">
        <f>IF((ANXE_1_DEPENSES_PREVISION!L87)=0,"",ANXE_1_DEPENSES_PREVISION!L87)</f>
        <v/>
      </c>
      <c r="G87" s="32" t="str">
        <f>IF((ANXE_1_DEPENSES_PREVISION!M87)=0,"",ANXE_1_DEPENSES_PREVISION!M87)</f>
        <v/>
      </c>
      <c r="H87" s="33" t="str">
        <f>IF((ANXE_1_DEPENSES_PREVISION!N87)=0,"",ANXE_1_DEPENSES_PREVISION!N87)</f>
        <v/>
      </c>
      <c r="I87" s="33" t="str">
        <f>IF((ANXE_1_DEPENSES_PREVISION!O87)=0,"",ANXE_1_DEPENSES_PREVISION!O87)</f>
        <v/>
      </c>
      <c r="J87" s="32" t="str">
        <f>IF((ANXE_1_DEPENSES_PREVISION!P87)=0,"",ANXE_1_DEPENSES_PREVISION!P87)</f>
        <v/>
      </c>
      <c r="K87" s="33" t="str">
        <f>IF((ANXE_1_DEPENSES_PREVISION!Q87)=0,"",ANXE_1_DEPENSES_PREVISION!Q87)</f>
        <v/>
      </c>
      <c r="L87" s="33" t="str">
        <f>IF((ANXE_1_DEPENSES_PREVISION!R87)=0,"",ANXE_1_DEPENSES_PREVISION!R87)</f>
        <v/>
      </c>
      <c r="M87" s="32" t="str">
        <f>IF((ANXE_1_DEPENSES_PREVISION!S87)=0,"",ANXE_1_DEPENSES_PREVISION!S87)</f>
        <v/>
      </c>
      <c r="N87" s="32" t="str">
        <f>IF((ANXE_1_DEPENSES_PREVISION!T87)=0,"",ANXE_1_DEPENSES_PREVISION!T87)</f>
        <v/>
      </c>
      <c r="O87" s="32" t="str">
        <f>IF((ANXE_1_DEPENSES_PREVISION!U87)=0,"",ANXE_1_DEPENSES_PREVISION!U87)</f>
        <v/>
      </c>
      <c r="P87" s="32" t="str">
        <f>IF((ANXE_1_DEPENSES_PREVISION!V87)=0,"",ANXE_1_DEPENSES_PREVISION!V87)</f>
        <v/>
      </c>
      <c r="Q87" s="33" t="str">
        <f>IF((ANXE_1_DEPENSES_PREVISION!W87)=0,"",ANXE_1_DEPENSES_PREVISION!W87)</f>
        <v/>
      </c>
      <c r="R87" s="9" t="str">
        <f>IF((ANXE_1_DEPENSES_PREVISION!H87)=0,"",ANXE_1_DEPENSES_PREVISION!H87)</f>
        <v/>
      </c>
      <c r="S87" s="9" t="str">
        <f>IF((ANXE_1_DEPENSES_PREVISION!I87)=0,"",ANXE_1_DEPENSES_PREVISION!I87)</f>
        <v/>
      </c>
      <c r="T87" s="9" t="str">
        <f>IF((ANXE_1_DEPENSES_PREVISION!J87)=0,"",ANXE_1_DEPENSES_PREVISION!J87)</f>
        <v/>
      </c>
      <c r="U87" s="9" t="str">
        <f>IF((ANXE_1_DEPENSES_PREVISION!K87)=0,"",ANXE_1_DEPENSES_PREVISION!K87)</f>
        <v/>
      </c>
      <c r="V87" s="9" t="str">
        <f>IF((ANXE_1_DEPENSES_PREVISION!L87)=0,"",ANXE_1_DEPENSES_PREVISION!L87)</f>
        <v/>
      </c>
      <c r="W87" s="94" t="str">
        <f>IF((ANXE_1_DEPENSES_PREVISION!M87)=0,"",ANXE_1_DEPENSES_PREVISION!M87)</f>
        <v/>
      </c>
      <c r="X87" s="9" t="str">
        <f>IF((ANXE_1_DEPENSES_PREVISION!N87)=0,"",ANXE_1_DEPENSES_PREVISION!N87)</f>
        <v/>
      </c>
      <c r="Y87" s="9" t="str">
        <f>IF((ANXE_1_DEPENSES_PREVISION!O87)=0,"",ANXE_1_DEPENSES_PREVISION!O87)</f>
        <v/>
      </c>
      <c r="Z87" s="94" t="str">
        <f>IF((ANXE_1_DEPENSES_PREVISION!P87)=0,"",ANXE_1_DEPENSES_PREVISION!P87)</f>
        <v/>
      </c>
      <c r="AA87" s="9" t="str">
        <f>IF((ANXE_1_DEPENSES_PREVISION!Q87)=0,"",ANXE_1_DEPENSES_PREVISION!Q87)</f>
        <v/>
      </c>
      <c r="AB87" s="9" t="str">
        <f>IF((ANXE_1_DEPENSES_PREVISION!R87)=0,"",ANXE_1_DEPENSES_PREVISION!R87)</f>
        <v/>
      </c>
      <c r="AC87" s="94" t="str">
        <f>IF((ANXE_1_DEPENSES_PREVISION!S87)=0,"",ANXE_1_DEPENSES_PREVISION!S87)</f>
        <v/>
      </c>
      <c r="AD87" s="94" t="str">
        <f>IF((ANXE_1_DEPENSES_PREVISION!T87)=0,"",ANXE_1_DEPENSES_PREVISION!T87)</f>
        <v/>
      </c>
      <c r="AE87" s="94" t="str">
        <f>IF((ANXE_1_DEPENSES_PREVISION!U87)=0,"",ANXE_1_DEPENSES_PREVISION!U87)</f>
        <v/>
      </c>
      <c r="AF87" s="94" t="str">
        <f>IF((ANXE_1_DEPENSES_PREVISION!V87)=0,"",ANXE_1_DEPENSES_PREVISION!V87)</f>
        <v/>
      </c>
      <c r="AG87" s="9" t="str">
        <f>IF((ANXE_1_DEPENSES_PREVISION!W87)=0,"",ANXE_1_DEPENSES_PREVISION!W87)</f>
        <v/>
      </c>
      <c r="AH87" s="36"/>
      <c r="AI87" s="35" t="str">
        <f t="shared" si="4"/>
        <v/>
      </c>
      <c r="AJ87" s="11" t="str">
        <f t="shared" si="5"/>
        <v/>
      </c>
      <c r="AK87" s="37" t="str">
        <f t="shared" si="6"/>
        <v/>
      </c>
      <c r="AL87" s="35" t="str">
        <f t="shared" si="7"/>
        <v/>
      </c>
      <c r="AM87" s="35"/>
      <c r="AN87" s="10"/>
    </row>
    <row r="88" spans="2:40" x14ac:dyDescent="0.3">
      <c r="B88" s="33" t="str">
        <f>IF((ANXE_1_DEPENSES_PREVISION!H88)=0,"",ANXE_1_DEPENSES_PREVISION!H88)</f>
        <v/>
      </c>
      <c r="C88" s="33" t="str">
        <f>IF((ANXE_1_DEPENSES_PREVISION!I88)=0,"",ANXE_1_DEPENSES_PREVISION!I88)</f>
        <v/>
      </c>
      <c r="D88" s="33" t="str">
        <f>IF((ANXE_1_DEPENSES_PREVISION!J88)=0,"",ANXE_1_DEPENSES_PREVISION!J88)</f>
        <v/>
      </c>
      <c r="E88" s="33" t="str">
        <f>IF((ANXE_1_DEPENSES_PREVISION!K88)=0,"",ANXE_1_DEPENSES_PREVISION!K88)</f>
        <v/>
      </c>
      <c r="F88" s="33" t="str">
        <f>IF((ANXE_1_DEPENSES_PREVISION!L88)=0,"",ANXE_1_DEPENSES_PREVISION!L88)</f>
        <v/>
      </c>
      <c r="G88" s="32" t="str">
        <f>IF((ANXE_1_DEPENSES_PREVISION!M88)=0,"",ANXE_1_DEPENSES_PREVISION!M88)</f>
        <v/>
      </c>
      <c r="H88" s="33" t="str">
        <f>IF((ANXE_1_DEPENSES_PREVISION!N88)=0,"",ANXE_1_DEPENSES_PREVISION!N88)</f>
        <v/>
      </c>
      <c r="I88" s="33" t="str">
        <f>IF((ANXE_1_DEPENSES_PREVISION!O88)=0,"",ANXE_1_DEPENSES_PREVISION!O88)</f>
        <v/>
      </c>
      <c r="J88" s="32" t="str">
        <f>IF((ANXE_1_DEPENSES_PREVISION!P88)=0,"",ANXE_1_DEPENSES_PREVISION!P88)</f>
        <v/>
      </c>
      <c r="K88" s="33" t="str">
        <f>IF((ANXE_1_DEPENSES_PREVISION!Q88)=0,"",ANXE_1_DEPENSES_PREVISION!Q88)</f>
        <v/>
      </c>
      <c r="L88" s="33" t="str">
        <f>IF((ANXE_1_DEPENSES_PREVISION!R88)=0,"",ANXE_1_DEPENSES_PREVISION!R88)</f>
        <v/>
      </c>
      <c r="M88" s="32" t="str">
        <f>IF((ANXE_1_DEPENSES_PREVISION!S88)=0,"",ANXE_1_DEPENSES_PREVISION!S88)</f>
        <v/>
      </c>
      <c r="N88" s="32" t="str">
        <f>IF((ANXE_1_DEPENSES_PREVISION!T88)=0,"",ANXE_1_DEPENSES_PREVISION!T88)</f>
        <v/>
      </c>
      <c r="O88" s="32" t="str">
        <f>IF((ANXE_1_DEPENSES_PREVISION!U88)=0,"",ANXE_1_DEPENSES_PREVISION!U88)</f>
        <v/>
      </c>
      <c r="P88" s="32" t="str">
        <f>IF((ANXE_1_DEPENSES_PREVISION!V88)=0,"",ANXE_1_DEPENSES_PREVISION!V88)</f>
        <v/>
      </c>
      <c r="Q88" s="33" t="str">
        <f>IF((ANXE_1_DEPENSES_PREVISION!W88)=0,"",ANXE_1_DEPENSES_PREVISION!W88)</f>
        <v/>
      </c>
      <c r="R88" s="9" t="str">
        <f>IF((ANXE_1_DEPENSES_PREVISION!H88)=0,"",ANXE_1_DEPENSES_PREVISION!H88)</f>
        <v/>
      </c>
      <c r="S88" s="9" t="str">
        <f>IF((ANXE_1_DEPENSES_PREVISION!I88)=0,"",ANXE_1_DEPENSES_PREVISION!I88)</f>
        <v/>
      </c>
      <c r="T88" s="9" t="str">
        <f>IF((ANXE_1_DEPENSES_PREVISION!J88)=0,"",ANXE_1_DEPENSES_PREVISION!J88)</f>
        <v/>
      </c>
      <c r="U88" s="9" t="str">
        <f>IF((ANXE_1_DEPENSES_PREVISION!K88)=0,"",ANXE_1_DEPENSES_PREVISION!K88)</f>
        <v/>
      </c>
      <c r="V88" s="9" t="str">
        <f>IF((ANXE_1_DEPENSES_PREVISION!L88)=0,"",ANXE_1_DEPENSES_PREVISION!L88)</f>
        <v/>
      </c>
      <c r="W88" s="94" t="str">
        <f>IF((ANXE_1_DEPENSES_PREVISION!M88)=0,"",ANXE_1_DEPENSES_PREVISION!M88)</f>
        <v/>
      </c>
      <c r="X88" s="9" t="str">
        <f>IF((ANXE_1_DEPENSES_PREVISION!N88)=0,"",ANXE_1_DEPENSES_PREVISION!N88)</f>
        <v/>
      </c>
      <c r="Y88" s="9" t="str">
        <f>IF((ANXE_1_DEPENSES_PREVISION!O88)=0,"",ANXE_1_DEPENSES_PREVISION!O88)</f>
        <v/>
      </c>
      <c r="Z88" s="94" t="str">
        <f>IF((ANXE_1_DEPENSES_PREVISION!P88)=0,"",ANXE_1_DEPENSES_PREVISION!P88)</f>
        <v/>
      </c>
      <c r="AA88" s="9" t="str">
        <f>IF((ANXE_1_DEPENSES_PREVISION!Q88)=0,"",ANXE_1_DEPENSES_PREVISION!Q88)</f>
        <v/>
      </c>
      <c r="AB88" s="9" t="str">
        <f>IF((ANXE_1_DEPENSES_PREVISION!R88)=0,"",ANXE_1_DEPENSES_PREVISION!R88)</f>
        <v/>
      </c>
      <c r="AC88" s="94" t="str">
        <f>IF((ANXE_1_DEPENSES_PREVISION!S88)=0,"",ANXE_1_DEPENSES_PREVISION!S88)</f>
        <v/>
      </c>
      <c r="AD88" s="94" t="str">
        <f>IF((ANXE_1_DEPENSES_PREVISION!T88)=0,"",ANXE_1_DEPENSES_PREVISION!T88)</f>
        <v/>
      </c>
      <c r="AE88" s="94" t="str">
        <f>IF((ANXE_1_DEPENSES_PREVISION!U88)=0,"",ANXE_1_DEPENSES_PREVISION!U88)</f>
        <v/>
      </c>
      <c r="AF88" s="94" t="str">
        <f>IF((ANXE_1_DEPENSES_PREVISION!V88)=0,"",ANXE_1_DEPENSES_PREVISION!V88)</f>
        <v/>
      </c>
      <c r="AG88" s="9" t="str">
        <f>IF((ANXE_1_DEPENSES_PREVISION!W88)=0,"",ANXE_1_DEPENSES_PREVISION!W88)</f>
        <v/>
      </c>
      <c r="AH88" s="36"/>
      <c r="AI88" s="35" t="str">
        <f t="shared" si="4"/>
        <v/>
      </c>
      <c r="AJ88" s="11" t="str">
        <f t="shared" si="5"/>
        <v/>
      </c>
      <c r="AK88" s="37" t="str">
        <f t="shared" si="6"/>
        <v/>
      </c>
      <c r="AL88" s="35" t="str">
        <f t="shared" si="7"/>
        <v/>
      </c>
      <c r="AM88" s="35"/>
      <c r="AN88" s="10"/>
    </row>
    <row r="89" spans="2:40" x14ac:dyDescent="0.3">
      <c r="B89" s="33" t="str">
        <f>IF((ANXE_1_DEPENSES_PREVISION!H89)=0,"",ANXE_1_DEPENSES_PREVISION!H89)</f>
        <v/>
      </c>
      <c r="C89" s="33" t="str">
        <f>IF((ANXE_1_DEPENSES_PREVISION!I89)=0,"",ANXE_1_DEPENSES_PREVISION!I89)</f>
        <v/>
      </c>
      <c r="D89" s="33" t="str">
        <f>IF((ANXE_1_DEPENSES_PREVISION!J89)=0,"",ANXE_1_DEPENSES_PREVISION!J89)</f>
        <v/>
      </c>
      <c r="E89" s="33" t="str">
        <f>IF((ANXE_1_DEPENSES_PREVISION!K89)=0,"",ANXE_1_DEPENSES_PREVISION!K89)</f>
        <v/>
      </c>
      <c r="F89" s="33" t="str">
        <f>IF((ANXE_1_DEPENSES_PREVISION!L89)=0,"",ANXE_1_DEPENSES_PREVISION!L89)</f>
        <v/>
      </c>
      <c r="G89" s="32" t="str">
        <f>IF((ANXE_1_DEPENSES_PREVISION!M89)=0,"",ANXE_1_DEPENSES_PREVISION!M89)</f>
        <v/>
      </c>
      <c r="H89" s="33" t="str">
        <f>IF((ANXE_1_DEPENSES_PREVISION!N89)=0,"",ANXE_1_DEPENSES_PREVISION!N89)</f>
        <v/>
      </c>
      <c r="I89" s="33" t="str">
        <f>IF((ANXE_1_DEPENSES_PREVISION!O89)=0,"",ANXE_1_DEPENSES_PREVISION!O89)</f>
        <v/>
      </c>
      <c r="J89" s="32" t="str">
        <f>IF((ANXE_1_DEPENSES_PREVISION!P89)=0,"",ANXE_1_DEPENSES_PREVISION!P89)</f>
        <v/>
      </c>
      <c r="K89" s="33" t="str">
        <f>IF((ANXE_1_DEPENSES_PREVISION!Q89)=0,"",ANXE_1_DEPENSES_PREVISION!Q89)</f>
        <v/>
      </c>
      <c r="L89" s="33" t="str">
        <f>IF((ANXE_1_DEPENSES_PREVISION!R89)=0,"",ANXE_1_DEPENSES_PREVISION!R89)</f>
        <v/>
      </c>
      <c r="M89" s="32" t="str">
        <f>IF((ANXE_1_DEPENSES_PREVISION!S89)=0,"",ANXE_1_DEPENSES_PREVISION!S89)</f>
        <v/>
      </c>
      <c r="N89" s="32" t="str">
        <f>IF((ANXE_1_DEPENSES_PREVISION!T89)=0,"",ANXE_1_DEPENSES_PREVISION!T89)</f>
        <v/>
      </c>
      <c r="O89" s="32" t="str">
        <f>IF((ANXE_1_DEPENSES_PREVISION!U89)=0,"",ANXE_1_DEPENSES_PREVISION!U89)</f>
        <v/>
      </c>
      <c r="P89" s="32" t="str">
        <f>IF((ANXE_1_DEPENSES_PREVISION!V89)=0,"",ANXE_1_DEPENSES_PREVISION!V89)</f>
        <v/>
      </c>
      <c r="Q89" s="33" t="str">
        <f>IF((ANXE_1_DEPENSES_PREVISION!W89)=0,"",ANXE_1_DEPENSES_PREVISION!W89)</f>
        <v/>
      </c>
      <c r="R89" s="9" t="str">
        <f>IF((ANXE_1_DEPENSES_PREVISION!H89)=0,"",ANXE_1_DEPENSES_PREVISION!H89)</f>
        <v/>
      </c>
      <c r="S89" s="9" t="str">
        <f>IF((ANXE_1_DEPENSES_PREVISION!I89)=0,"",ANXE_1_DEPENSES_PREVISION!I89)</f>
        <v/>
      </c>
      <c r="T89" s="9" t="str">
        <f>IF((ANXE_1_DEPENSES_PREVISION!J89)=0,"",ANXE_1_DEPENSES_PREVISION!J89)</f>
        <v/>
      </c>
      <c r="U89" s="9" t="str">
        <f>IF((ANXE_1_DEPENSES_PREVISION!K89)=0,"",ANXE_1_DEPENSES_PREVISION!K89)</f>
        <v/>
      </c>
      <c r="V89" s="9" t="str">
        <f>IF((ANXE_1_DEPENSES_PREVISION!L89)=0,"",ANXE_1_DEPENSES_PREVISION!L89)</f>
        <v/>
      </c>
      <c r="W89" s="94" t="str">
        <f>IF((ANXE_1_DEPENSES_PREVISION!M89)=0,"",ANXE_1_DEPENSES_PREVISION!M89)</f>
        <v/>
      </c>
      <c r="X89" s="9" t="str">
        <f>IF((ANXE_1_DEPENSES_PREVISION!N89)=0,"",ANXE_1_DEPENSES_PREVISION!N89)</f>
        <v/>
      </c>
      <c r="Y89" s="9" t="str">
        <f>IF((ANXE_1_DEPENSES_PREVISION!O89)=0,"",ANXE_1_DEPENSES_PREVISION!O89)</f>
        <v/>
      </c>
      <c r="Z89" s="94" t="str">
        <f>IF((ANXE_1_DEPENSES_PREVISION!P89)=0,"",ANXE_1_DEPENSES_PREVISION!P89)</f>
        <v/>
      </c>
      <c r="AA89" s="9" t="str">
        <f>IF((ANXE_1_DEPENSES_PREVISION!Q89)=0,"",ANXE_1_DEPENSES_PREVISION!Q89)</f>
        <v/>
      </c>
      <c r="AB89" s="9" t="str">
        <f>IF((ANXE_1_DEPENSES_PREVISION!R89)=0,"",ANXE_1_DEPENSES_PREVISION!R89)</f>
        <v/>
      </c>
      <c r="AC89" s="94" t="str">
        <f>IF((ANXE_1_DEPENSES_PREVISION!S89)=0,"",ANXE_1_DEPENSES_PREVISION!S89)</f>
        <v/>
      </c>
      <c r="AD89" s="94" t="str">
        <f>IF((ANXE_1_DEPENSES_PREVISION!T89)=0,"",ANXE_1_DEPENSES_PREVISION!T89)</f>
        <v/>
      </c>
      <c r="AE89" s="94" t="str">
        <f>IF((ANXE_1_DEPENSES_PREVISION!U89)=0,"",ANXE_1_DEPENSES_PREVISION!U89)</f>
        <v/>
      </c>
      <c r="AF89" s="94" t="str">
        <f>IF((ANXE_1_DEPENSES_PREVISION!V89)=0,"",ANXE_1_DEPENSES_PREVISION!V89)</f>
        <v/>
      </c>
      <c r="AG89" s="9" t="str">
        <f>IF((ANXE_1_DEPENSES_PREVISION!W89)=0,"",ANXE_1_DEPENSES_PREVISION!W89)</f>
        <v/>
      </c>
      <c r="AH89" s="36"/>
      <c r="AI89" s="35" t="str">
        <f t="shared" si="4"/>
        <v/>
      </c>
      <c r="AJ89" s="11" t="str">
        <f t="shared" si="5"/>
        <v/>
      </c>
      <c r="AK89" s="37" t="str">
        <f t="shared" si="6"/>
        <v/>
      </c>
      <c r="AL89" s="35" t="str">
        <f t="shared" si="7"/>
        <v/>
      </c>
      <c r="AM89" s="35"/>
      <c r="AN89" s="10"/>
    </row>
    <row r="90" spans="2:40" x14ac:dyDescent="0.3">
      <c r="B90" s="33" t="str">
        <f>IF((ANXE_1_DEPENSES_PREVISION!H90)=0,"",ANXE_1_DEPENSES_PREVISION!H90)</f>
        <v/>
      </c>
      <c r="C90" s="33" t="str">
        <f>IF((ANXE_1_DEPENSES_PREVISION!I90)=0,"",ANXE_1_DEPENSES_PREVISION!I90)</f>
        <v/>
      </c>
      <c r="D90" s="33" t="str">
        <f>IF((ANXE_1_DEPENSES_PREVISION!J90)=0,"",ANXE_1_DEPENSES_PREVISION!J90)</f>
        <v/>
      </c>
      <c r="E90" s="33" t="str">
        <f>IF((ANXE_1_DEPENSES_PREVISION!K90)=0,"",ANXE_1_DEPENSES_PREVISION!K90)</f>
        <v/>
      </c>
      <c r="F90" s="33" t="str">
        <f>IF((ANXE_1_DEPENSES_PREVISION!L90)=0,"",ANXE_1_DEPENSES_PREVISION!L90)</f>
        <v/>
      </c>
      <c r="G90" s="32" t="str">
        <f>IF((ANXE_1_DEPENSES_PREVISION!M90)=0,"",ANXE_1_DEPENSES_PREVISION!M90)</f>
        <v/>
      </c>
      <c r="H90" s="33" t="str">
        <f>IF((ANXE_1_DEPENSES_PREVISION!N90)=0,"",ANXE_1_DEPENSES_PREVISION!N90)</f>
        <v/>
      </c>
      <c r="I90" s="33" t="str">
        <f>IF((ANXE_1_DEPENSES_PREVISION!O90)=0,"",ANXE_1_DEPENSES_PREVISION!O90)</f>
        <v/>
      </c>
      <c r="J90" s="32" t="str">
        <f>IF((ANXE_1_DEPENSES_PREVISION!P90)=0,"",ANXE_1_DEPENSES_PREVISION!P90)</f>
        <v/>
      </c>
      <c r="K90" s="33" t="str">
        <f>IF((ANXE_1_DEPENSES_PREVISION!Q90)=0,"",ANXE_1_DEPENSES_PREVISION!Q90)</f>
        <v/>
      </c>
      <c r="L90" s="33" t="str">
        <f>IF((ANXE_1_DEPENSES_PREVISION!R90)=0,"",ANXE_1_DEPENSES_PREVISION!R90)</f>
        <v/>
      </c>
      <c r="M90" s="32" t="str">
        <f>IF((ANXE_1_DEPENSES_PREVISION!S90)=0,"",ANXE_1_DEPENSES_PREVISION!S90)</f>
        <v/>
      </c>
      <c r="N90" s="32" t="str">
        <f>IF((ANXE_1_DEPENSES_PREVISION!T90)=0,"",ANXE_1_DEPENSES_PREVISION!T90)</f>
        <v/>
      </c>
      <c r="O90" s="32" t="str">
        <f>IF((ANXE_1_DEPENSES_PREVISION!U90)=0,"",ANXE_1_DEPENSES_PREVISION!U90)</f>
        <v/>
      </c>
      <c r="P90" s="32" t="str">
        <f>IF((ANXE_1_DEPENSES_PREVISION!V90)=0,"",ANXE_1_DEPENSES_PREVISION!V90)</f>
        <v/>
      </c>
      <c r="Q90" s="33" t="str">
        <f>IF((ANXE_1_DEPENSES_PREVISION!W90)=0,"",ANXE_1_DEPENSES_PREVISION!W90)</f>
        <v/>
      </c>
      <c r="R90" s="9" t="str">
        <f>IF((ANXE_1_DEPENSES_PREVISION!H90)=0,"",ANXE_1_DEPENSES_PREVISION!H90)</f>
        <v/>
      </c>
      <c r="S90" s="9" t="str">
        <f>IF((ANXE_1_DEPENSES_PREVISION!I90)=0,"",ANXE_1_DEPENSES_PREVISION!I90)</f>
        <v/>
      </c>
      <c r="T90" s="9" t="str">
        <f>IF((ANXE_1_DEPENSES_PREVISION!J90)=0,"",ANXE_1_DEPENSES_PREVISION!J90)</f>
        <v/>
      </c>
      <c r="U90" s="9" t="str">
        <f>IF((ANXE_1_DEPENSES_PREVISION!K90)=0,"",ANXE_1_DEPENSES_PREVISION!K90)</f>
        <v/>
      </c>
      <c r="V90" s="9" t="str">
        <f>IF((ANXE_1_DEPENSES_PREVISION!L90)=0,"",ANXE_1_DEPENSES_PREVISION!L90)</f>
        <v/>
      </c>
      <c r="W90" s="94" t="str">
        <f>IF((ANXE_1_DEPENSES_PREVISION!M90)=0,"",ANXE_1_DEPENSES_PREVISION!M90)</f>
        <v/>
      </c>
      <c r="X90" s="9" t="str">
        <f>IF((ANXE_1_DEPENSES_PREVISION!N90)=0,"",ANXE_1_DEPENSES_PREVISION!N90)</f>
        <v/>
      </c>
      <c r="Y90" s="9" t="str">
        <f>IF((ANXE_1_DEPENSES_PREVISION!O90)=0,"",ANXE_1_DEPENSES_PREVISION!O90)</f>
        <v/>
      </c>
      <c r="Z90" s="94" t="str">
        <f>IF((ANXE_1_DEPENSES_PREVISION!P90)=0,"",ANXE_1_DEPENSES_PREVISION!P90)</f>
        <v/>
      </c>
      <c r="AA90" s="9" t="str">
        <f>IF((ANXE_1_DEPENSES_PREVISION!Q90)=0,"",ANXE_1_DEPENSES_PREVISION!Q90)</f>
        <v/>
      </c>
      <c r="AB90" s="9" t="str">
        <f>IF((ANXE_1_DEPENSES_PREVISION!R90)=0,"",ANXE_1_DEPENSES_PREVISION!R90)</f>
        <v/>
      </c>
      <c r="AC90" s="94" t="str">
        <f>IF((ANXE_1_DEPENSES_PREVISION!S90)=0,"",ANXE_1_DEPENSES_PREVISION!S90)</f>
        <v/>
      </c>
      <c r="AD90" s="94" t="str">
        <f>IF((ANXE_1_DEPENSES_PREVISION!T90)=0,"",ANXE_1_DEPENSES_PREVISION!T90)</f>
        <v/>
      </c>
      <c r="AE90" s="94" t="str">
        <f>IF((ANXE_1_DEPENSES_PREVISION!U90)=0,"",ANXE_1_DEPENSES_PREVISION!U90)</f>
        <v/>
      </c>
      <c r="AF90" s="94" t="str">
        <f>IF((ANXE_1_DEPENSES_PREVISION!V90)=0,"",ANXE_1_DEPENSES_PREVISION!V90)</f>
        <v/>
      </c>
      <c r="AG90" s="9" t="str">
        <f>IF((ANXE_1_DEPENSES_PREVISION!W90)=0,"",ANXE_1_DEPENSES_PREVISION!W90)</f>
        <v/>
      </c>
      <c r="AH90" s="36"/>
      <c r="AI90" s="35" t="str">
        <f t="shared" si="4"/>
        <v/>
      </c>
      <c r="AJ90" s="11" t="str">
        <f t="shared" si="5"/>
        <v/>
      </c>
      <c r="AK90" s="37" t="str">
        <f t="shared" si="6"/>
        <v/>
      </c>
      <c r="AL90" s="35" t="str">
        <f t="shared" si="7"/>
        <v/>
      </c>
      <c r="AM90" s="35"/>
      <c r="AN90" s="10"/>
    </row>
    <row r="91" spans="2:40" x14ac:dyDescent="0.3">
      <c r="B91" s="33" t="str">
        <f>IF((ANXE_1_DEPENSES_PREVISION!H91)=0,"",ANXE_1_DEPENSES_PREVISION!H91)</f>
        <v/>
      </c>
      <c r="C91" s="33" t="str">
        <f>IF((ANXE_1_DEPENSES_PREVISION!I91)=0,"",ANXE_1_DEPENSES_PREVISION!I91)</f>
        <v/>
      </c>
      <c r="D91" s="33" t="str">
        <f>IF((ANXE_1_DEPENSES_PREVISION!J91)=0,"",ANXE_1_DEPENSES_PREVISION!J91)</f>
        <v/>
      </c>
      <c r="E91" s="33" t="str">
        <f>IF((ANXE_1_DEPENSES_PREVISION!K91)=0,"",ANXE_1_DEPENSES_PREVISION!K91)</f>
        <v/>
      </c>
      <c r="F91" s="33" t="str">
        <f>IF((ANXE_1_DEPENSES_PREVISION!L91)=0,"",ANXE_1_DEPENSES_PREVISION!L91)</f>
        <v/>
      </c>
      <c r="G91" s="32" t="str">
        <f>IF((ANXE_1_DEPENSES_PREVISION!M91)=0,"",ANXE_1_DEPENSES_PREVISION!M91)</f>
        <v/>
      </c>
      <c r="H91" s="33" t="str">
        <f>IF((ANXE_1_DEPENSES_PREVISION!N91)=0,"",ANXE_1_DEPENSES_PREVISION!N91)</f>
        <v/>
      </c>
      <c r="I91" s="33" t="str">
        <f>IF((ANXE_1_DEPENSES_PREVISION!O91)=0,"",ANXE_1_DEPENSES_PREVISION!O91)</f>
        <v/>
      </c>
      <c r="J91" s="32" t="str">
        <f>IF((ANXE_1_DEPENSES_PREVISION!P91)=0,"",ANXE_1_DEPENSES_PREVISION!P91)</f>
        <v/>
      </c>
      <c r="K91" s="33" t="str">
        <f>IF((ANXE_1_DEPENSES_PREVISION!Q91)=0,"",ANXE_1_DEPENSES_PREVISION!Q91)</f>
        <v/>
      </c>
      <c r="L91" s="33" t="str">
        <f>IF((ANXE_1_DEPENSES_PREVISION!R91)=0,"",ANXE_1_DEPENSES_PREVISION!R91)</f>
        <v/>
      </c>
      <c r="M91" s="32" t="str">
        <f>IF((ANXE_1_DEPENSES_PREVISION!S91)=0,"",ANXE_1_DEPENSES_PREVISION!S91)</f>
        <v/>
      </c>
      <c r="N91" s="32" t="str">
        <f>IF((ANXE_1_DEPENSES_PREVISION!T91)=0,"",ANXE_1_DEPENSES_PREVISION!T91)</f>
        <v/>
      </c>
      <c r="O91" s="32" t="str">
        <f>IF((ANXE_1_DEPENSES_PREVISION!U91)=0,"",ANXE_1_DEPENSES_PREVISION!U91)</f>
        <v/>
      </c>
      <c r="P91" s="32" t="str">
        <f>IF((ANXE_1_DEPENSES_PREVISION!V91)=0,"",ANXE_1_DEPENSES_PREVISION!V91)</f>
        <v/>
      </c>
      <c r="Q91" s="33" t="str">
        <f>IF((ANXE_1_DEPENSES_PREVISION!W91)=0,"",ANXE_1_DEPENSES_PREVISION!W91)</f>
        <v/>
      </c>
      <c r="R91" s="9" t="str">
        <f>IF((ANXE_1_DEPENSES_PREVISION!H91)=0,"",ANXE_1_DEPENSES_PREVISION!H91)</f>
        <v/>
      </c>
      <c r="S91" s="9" t="str">
        <f>IF((ANXE_1_DEPENSES_PREVISION!I91)=0,"",ANXE_1_DEPENSES_PREVISION!I91)</f>
        <v/>
      </c>
      <c r="T91" s="9" t="str">
        <f>IF((ANXE_1_DEPENSES_PREVISION!J91)=0,"",ANXE_1_DEPENSES_PREVISION!J91)</f>
        <v/>
      </c>
      <c r="U91" s="9" t="str">
        <f>IF((ANXE_1_DEPENSES_PREVISION!K91)=0,"",ANXE_1_DEPENSES_PREVISION!K91)</f>
        <v/>
      </c>
      <c r="V91" s="9" t="str">
        <f>IF((ANXE_1_DEPENSES_PREVISION!L91)=0,"",ANXE_1_DEPENSES_PREVISION!L91)</f>
        <v/>
      </c>
      <c r="W91" s="94" t="str">
        <f>IF((ANXE_1_DEPENSES_PREVISION!M91)=0,"",ANXE_1_DEPENSES_PREVISION!M91)</f>
        <v/>
      </c>
      <c r="X91" s="9" t="str">
        <f>IF((ANXE_1_DEPENSES_PREVISION!N91)=0,"",ANXE_1_DEPENSES_PREVISION!N91)</f>
        <v/>
      </c>
      <c r="Y91" s="9" t="str">
        <f>IF((ANXE_1_DEPENSES_PREVISION!O91)=0,"",ANXE_1_DEPENSES_PREVISION!O91)</f>
        <v/>
      </c>
      <c r="Z91" s="94" t="str">
        <f>IF((ANXE_1_DEPENSES_PREVISION!P91)=0,"",ANXE_1_DEPENSES_PREVISION!P91)</f>
        <v/>
      </c>
      <c r="AA91" s="9" t="str">
        <f>IF((ANXE_1_DEPENSES_PREVISION!Q91)=0,"",ANXE_1_DEPENSES_PREVISION!Q91)</f>
        <v/>
      </c>
      <c r="AB91" s="9" t="str">
        <f>IF((ANXE_1_DEPENSES_PREVISION!R91)=0,"",ANXE_1_DEPENSES_PREVISION!R91)</f>
        <v/>
      </c>
      <c r="AC91" s="94" t="str">
        <f>IF((ANXE_1_DEPENSES_PREVISION!S91)=0,"",ANXE_1_DEPENSES_PREVISION!S91)</f>
        <v/>
      </c>
      <c r="AD91" s="94" t="str">
        <f>IF((ANXE_1_DEPENSES_PREVISION!T91)=0,"",ANXE_1_DEPENSES_PREVISION!T91)</f>
        <v/>
      </c>
      <c r="AE91" s="94" t="str">
        <f>IF((ANXE_1_DEPENSES_PREVISION!U91)=0,"",ANXE_1_DEPENSES_PREVISION!U91)</f>
        <v/>
      </c>
      <c r="AF91" s="94" t="str">
        <f>IF((ANXE_1_DEPENSES_PREVISION!V91)=0,"",ANXE_1_DEPENSES_PREVISION!V91)</f>
        <v/>
      </c>
      <c r="AG91" s="9" t="str">
        <f>IF((ANXE_1_DEPENSES_PREVISION!W91)=0,"",ANXE_1_DEPENSES_PREVISION!W91)</f>
        <v/>
      </c>
      <c r="AH91" s="36"/>
      <c r="AI91" s="35" t="str">
        <f t="shared" si="4"/>
        <v/>
      </c>
      <c r="AJ91" s="11" t="str">
        <f t="shared" si="5"/>
        <v/>
      </c>
      <c r="AK91" s="37" t="str">
        <f t="shared" si="6"/>
        <v/>
      </c>
      <c r="AL91" s="35" t="str">
        <f t="shared" si="7"/>
        <v/>
      </c>
      <c r="AM91" s="35"/>
      <c r="AN91" s="10"/>
    </row>
    <row r="92" spans="2:40" x14ac:dyDescent="0.3">
      <c r="B92" s="33" t="str">
        <f>IF((ANXE_1_DEPENSES_PREVISION!H92)=0,"",ANXE_1_DEPENSES_PREVISION!H92)</f>
        <v/>
      </c>
      <c r="C92" s="33" t="str">
        <f>IF((ANXE_1_DEPENSES_PREVISION!I92)=0,"",ANXE_1_DEPENSES_PREVISION!I92)</f>
        <v/>
      </c>
      <c r="D92" s="33" t="str">
        <f>IF((ANXE_1_DEPENSES_PREVISION!J92)=0,"",ANXE_1_DEPENSES_PREVISION!J92)</f>
        <v/>
      </c>
      <c r="E92" s="33" t="str">
        <f>IF((ANXE_1_DEPENSES_PREVISION!K92)=0,"",ANXE_1_DEPENSES_PREVISION!K92)</f>
        <v/>
      </c>
      <c r="F92" s="33" t="str">
        <f>IF((ANXE_1_DEPENSES_PREVISION!L92)=0,"",ANXE_1_DEPENSES_PREVISION!L92)</f>
        <v/>
      </c>
      <c r="G92" s="32" t="str">
        <f>IF((ANXE_1_DEPENSES_PREVISION!M92)=0,"",ANXE_1_DEPENSES_PREVISION!M92)</f>
        <v/>
      </c>
      <c r="H92" s="33" t="str">
        <f>IF((ANXE_1_DEPENSES_PREVISION!N92)=0,"",ANXE_1_DEPENSES_PREVISION!N92)</f>
        <v/>
      </c>
      <c r="I92" s="33" t="str">
        <f>IF((ANXE_1_DEPENSES_PREVISION!O92)=0,"",ANXE_1_DEPENSES_PREVISION!O92)</f>
        <v/>
      </c>
      <c r="J92" s="32" t="str">
        <f>IF((ANXE_1_DEPENSES_PREVISION!P92)=0,"",ANXE_1_DEPENSES_PREVISION!P92)</f>
        <v/>
      </c>
      <c r="K92" s="33" t="str">
        <f>IF((ANXE_1_DEPENSES_PREVISION!Q92)=0,"",ANXE_1_DEPENSES_PREVISION!Q92)</f>
        <v/>
      </c>
      <c r="L92" s="33" t="str">
        <f>IF((ANXE_1_DEPENSES_PREVISION!R92)=0,"",ANXE_1_DEPENSES_PREVISION!R92)</f>
        <v/>
      </c>
      <c r="M92" s="32" t="str">
        <f>IF((ANXE_1_DEPENSES_PREVISION!S92)=0,"",ANXE_1_DEPENSES_PREVISION!S92)</f>
        <v/>
      </c>
      <c r="N92" s="32" t="str">
        <f>IF((ANXE_1_DEPENSES_PREVISION!T92)=0,"",ANXE_1_DEPENSES_PREVISION!T92)</f>
        <v/>
      </c>
      <c r="O92" s="32" t="str">
        <f>IF((ANXE_1_DEPENSES_PREVISION!U92)=0,"",ANXE_1_DEPENSES_PREVISION!U92)</f>
        <v/>
      </c>
      <c r="P92" s="32" t="str">
        <f>IF((ANXE_1_DEPENSES_PREVISION!V92)=0,"",ANXE_1_DEPENSES_PREVISION!V92)</f>
        <v/>
      </c>
      <c r="Q92" s="33" t="str">
        <f>IF((ANXE_1_DEPENSES_PREVISION!W92)=0,"",ANXE_1_DEPENSES_PREVISION!W92)</f>
        <v/>
      </c>
      <c r="R92" s="9" t="str">
        <f>IF((ANXE_1_DEPENSES_PREVISION!H92)=0,"",ANXE_1_DEPENSES_PREVISION!H92)</f>
        <v/>
      </c>
      <c r="S92" s="9" t="str">
        <f>IF((ANXE_1_DEPENSES_PREVISION!I92)=0,"",ANXE_1_DEPENSES_PREVISION!I92)</f>
        <v/>
      </c>
      <c r="T92" s="9" t="str">
        <f>IF((ANXE_1_DEPENSES_PREVISION!J92)=0,"",ANXE_1_DEPENSES_PREVISION!J92)</f>
        <v/>
      </c>
      <c r="U92" s="9" t="str">
        <f>IF((ANXE_1_DEPENSES_PREVISION!K92)=0,"",ANXE_1_DEPENSES_PREVISION!K92)</f>
        <v/>
      </c>
      <c r="V92" s="9" t="str">
        <f>IF((ANXE_1_DEPENSES_PREVISION!L92)=0,"",ANXE_1_DEPENSES_PREVISION!L92)</f>
        <v/>
      </c>
      <c r="W92" s="94" t="str">
        <f>IF((ANXE_1_DEPENSES_PREVISION!M92)=0,"",ANXE_1_DEPENSES_PREVISION!M92)</f>
        <v/>
      </c>
      <c r="X92" s="9" t="str">
        <f>IF((ANXE_1_DEPENSES_PREVISION!N92)=0,"",ANXE_1_DEPENSES_PREVISION!N92)</f>
        <v/>
      </c>
      <c r="Y92" s="9" t="str">
        <f>IF((ANXE_1_DEPENSES_PREVISION!O92)=0,"",ANXE_1_DEPENSES_PREVISION!O92)</f>
        <v/>
      </c>
      <c r="Z92" s="94" t="str">
        <f>IF((ANXE_1_DEPENSES_PREVISION!P92)=0,"",ANXE_1_DEPENSES_PREVISION!P92)</f>
        <v/>
      </c>
      <c r="AA92" s="9" t="str">
        <f>IF((ANXE_1_DEPENSES_PREVISION!Q92)=0,"",ANXE_1_DEPENSES_PREVISION!Q92)</f>
        <v/>
      </c>
      <c r="AB92" s="9" t="str">
        <f>IF((ANXE_1_DEPENSES_PREVISION!R92)=0,"",ANXE_1_DEPENSES_PREVISION!R92)</f>
        <v/>
      </c>
      <c r="AC92" s="94" t="str">
        <f>IF((ANXE_1_DEPENSES_PREVISION!S92)=0,"",ANXE_1_DEPENSES_PREVISION!S92)</f>
        <v/>
      </c>
      <c r="AD92" s="94" t="str">
        <f>IF((ANXE_1_DEPENSES_PREVISION!T92)=0,"",ANXE_1_DEPENSES_PREVISION!T92)</f>
        <v/>
      </c>
      <c r="AE92" s="94" t="str">
        <f>IF((ANXE_1_DEPENSES_PREVISION!U92)=0,"",ANXE_1_DEPENSES_PREVISION!U92)</f>
        <v/>
      </c>
      <c r="AF92" s="94" t="str">
        <f>IF((ANXE_1_DEPENSES_PREVISION!V92)=0,"",ANXE_1_DEPENSES_PREVISION!V92)</f>
        <v/>
      </c>
      <c r="AG92" s="9" t="str">
        <f>IF((ANXE_1_DEPENSES_PREVISION!W92)=0,"",ANXE_1_DEPENSES_PREVISION!W92)</f>
        <v/>
      </c>
      <c r="AH92" s="36"/>
      <c r="AI92" s="35" t="str">
        <f t="shared" si="4"/>
        <v/>
      </c>
      <c r="AJ92" s="11" t="str">
        <f t="shared" si="5"/>
        <v/>
      </c>
      <c r="AK92" s="37" t="str">
        <f t="shared" si="6"/>
        <v/>
      </c>
      <c r="AL92" s="35" t="str">
        <f t="shared" si="7"/>
        <v/>
      </c>
      <c r="AM92" s="35"/>
      <c r="AN92" s="10"/>
    </row>
    <row r="93" spans="2:40" x14ac:dyDescent="0.3">
      <c r="B93" s="33" t="str">
        <f>IF((ANXE_1_DEPENSES_PREVISION!H93)=0,"",ANXE_1_DEPENSES_PREVISION!H93)</f>
        <v/>
      </c>
      <c r="C93" s="33" t="str">
        <f>IF((ANXE_1_DEPENSES_PREVISION!I93)=0,"",ANXE_1_DEPENSES_PREVISION!I93)</f>
        <v/>
      </c>
      <c r="D93" s="33" t="str">
        <f>IF((ANXE_1_DEPENSES_PREVISION!J93)=0,"",ANXE_1_DEPENSES_PREVISION!J93)</f>
        <v/>
      </c>
      <c r="E93" s="33" t="str">
        <f>IF((ANXE_1_DEPENSES_PREVISION!K93)=0,"",ANXE_1_DEPENSES_PREVISION!K93)</f>
        <v/>
      </c>
      <c r="F93" s="33" t="str">
        <f>IF((ANXE_1_DEPENSES_PREVISION!L93)=0,"",ANXE_1_DEPENSES_PREVISION!L93)</f>
        <v/>
      </c>
      <c r="G93" s="32" t="str">
        <f>IF((ANXE_1_DEPENSES_PREVISION!M93)=0,"",ANXE_1_DEPENSES_PREVISION!M93)</f>
        <v/>
      </c>
      <c r="H93" s="33" t="str">
        <f>IF((ANXE_1_DEPENSES_PREVISION!N93)=0,"",ANXE_1_DEPENSES_PREVISION!N93)</f>
        <v/>
      </c>
      <c r="I93" s="33" t="str">
        <f>IF((ANXE_1_DEPENSES_PREVISION!O93)=0,"",ANXE_1_DEPENSES_PREVISION!O93)</f>
        <v/>
      </c>
      <c r="J93" s="32" t="str">
        <f>IF((ANXE_1_DEPENSES_PREVISION!P93)=0,"",ANXE_1_DEPENSES_PREVISION!P93)</f>
        <v/>
      </c>
      <c r="K93" s="33" t="str">
        <f>IF((ANXE_1_DEPENSES_PREVISION!Q93)=0,"",ANXE_1_DEPENSES_PREVISION!Q93)</f>
        <v/>
      </c>
      <c r="L93" s="33" t="str">
        <f>IF((ANXE_1_DEPENSES_PREVISION!R93)=0,"",ANXE_1_DEPENSES_PREVISION!R93)</f>
        <v/>
      </c>
      <c r="M93" s="32" t="str">
        <f>IF((ANXE_1_DEPENSES_PREVISION!S93)=0,"",ANXE_1_DEPENSES_PREVISION!S93)</f>
        <v/>
      </c>
      <c r="N93" s="32" t="str">
        <f>IF((ANXE_1_DEPENSES_PREVISION!T93)=0,"",ANXE_1_DEPENSES_PREVISION!T93)</f>
        <v/>
      </c>
      <c r="O93" s="32" t="str">
        <f>IF((ANXE_1_DEPENSES_PREVISION!U93)=0,"",ANXE_1_DEPENSES_PREVISION!U93)</f>
        <v/>
      </c>
      <c r="P93" s="32" t="str">
        <f>IF((ANXE_1_DEPENSES_PREVISION!V93)=0,"",ANXE_1_DEPENSES_PREVISION!V93)</f>
        <v/>
      </c>
      <c r="Q93" s="33" t="str">
        <f>IF((ANXE_1_DEPENSES_PREVISION!W93)=0,"",ANXE_1_DEPENSES_PREVISION!W93)</f>
        <v/>
      </c>
      <c r="R93" s="9" t="str">
        <f>IF((ANXE_1_DEPENSES_PREVISION!H93)=0,"",ANXE_1_DEPENSES_PREVISION!H93)</f>
        <v/>
      </c>
      <c r="S93" s="9" t="str">
        <f>IF((ANXE_1_DEPENSES_PREVISION!I93)=0,"",ANXE_1_DEPENSES_PREVISION!I93)</f>
        <v/>
      </c>
      <c r="T93" s="9" t="str">
        <f>IF((ANXE_1_DEPENSES_PREVISION!J93)=0,"",ANXE_1_DEPENSES_PREVISION!J93)</f>
        <v/>
      </c>
      <c r="U93" s="9" t="str">
        <f>IF((ANXE_1_DEPENSES_PREVISION!K93)=0,"",ANXE_1_DEPENSES_PREVISION!K93)</f>
        <v/>
      </c>
      <c r="V93" s="9" t="str">
        <f>IF((ANXE_1_DEPENSES_PREVISION!L93)=0,"",ANXE_1_DEPENSES_PREVISION!L93)</f>
        <v/>
      </c>
      <c r="W93" s="94" t="str">
        <f>IF((ANXE_1_DEPENSES_PREVISION!M93)=0,"",ANXE_1_DEPENSES_PREVISION!M93)</f>
        <v/>
      </c>
      <c r="X93" s="9" t="str">
        <f>IF((ANXE_1_DEPENSES_PREVISION!N93)=0,"",ANXE_1_DEPENSES_PREVISION!N93)</f>
        <v/>
      </c>
      <c r="Y93" s="9" t="str">
        <f>IF((ANXE_1_DEPENSES_PREVISION!O93)=0,"",ANXE_1_DEPENSES_PREVISION!O93)</f>
        <v/>
      </c>
      <c r="Z93" s="94" t="str">
        <f>IF((ANXE_1_DEPENSES_PREVISION!P93)=0,"",ANXE_1_DEPENSES_PREVISION!P93)</f>
        <v/>
      </c>
      <c r="AA93" s="9" t="str">
        <f>IF((ANXE_1_DEPENSES_PREVISION!Q93)=0,"",ANXE_1_DEPENSES_PREVISION!Q93)</f>
        <v/>
      </c>
      <c r="AB93" s="9" t="str">
        <f>IF((ANXE_1_DEPENSES_PREVISION!R93)=0,"",ANXE_1_DEPENSES_PREVISION!R93)</f>
        <v/>
      </c>
      <c r="AC93" s="94" t="str">
        <f>IF((ANXE_1_DEPENSES_PREVISION!S93)=0,"",ANXE_1_DEPENSES_PREVISION!S93)</f>
        <v/>
      </c>
      <c r="AD93" s="94" t="str">
        <f>IF((ANXE_1_DEPENSES_PREVISION!T93)=0,"",ANXE_1_DEPENSES_PREVISION!T93)</f>
        <v/>
      </c>
      <c r="AE93" s="94" t="str">
        <f>IF((ANXE_1_DEPENSES_PREVISION!U93)=0,"",ANXE_1_DEPENSES_PREVISION!U93)</f>
        <v/>
      </c>
      <c r="AF93" s="94" t="str">
        <f>IF((ANXE_1_DEPENSES_PREVISION!V93)=0,"",ANXE_1_DEPENSES_PREVISION!V93)</f>
        <v/>
      </c>
      <c r="AG93" s="9" t="str">
        <f>IF((ANXE_1_DEPENSES_PREVISION!W93)=0,"",ANXE_1_DEPENSES_PREVISION!W93)</f>
        <v/>
      </c>
      <c r="AH93" s="36"/>
      <c r="AI93" s="35" t="str">
        <f t="shared" si="4"/>
        <v/>
      </c>
      <c r="AJ93" s="11" t="str">
        <f t="shared" si="5"/>
        <v/>
      </c>
      <c r="AK93" s="37" t="str">
        <f t="shared" si="6"/>
        <v/>
      </c>
      <c r="AL93" s="35" t="str">
        <f t="shared" si="7"/>
        <v/>
      </c>
      <c r="AM93" s="35"/>
      <c r="AN93" s="10"/>
    </row>
    <row r="94" spans="2:40" x14ac:dyDescent="0.3">
      <c r="B94" s="33" t="str">
        <f>IF((ANXE_1_DEPENSES_PREVISION!H94)=0,"",ANXE_1_DEPENSES_PREVISION!H94)</f>
        <v/>
      </c>
      <c r="C94" s="33" t="str">
        <f>IF((ANXE_1_DEPENSES_PREVISION!I94)=0,"",ANXE_1_DEPENSES_PREVISION!I94)</f>
        <v/>
      </c>
      <c r="D94" s="33" t="str">
        <f>IF((ANXE_1_DEPENSES_PREVISION!J94)=0,"",ANXE_1_DEPENSES_PREVISION!J94)</f>
        <v/>
      </c>
      <c r="E94" s="33" t="str">
        <f>IF((ANXE_1_DEPENSES_PREVISION!K94)=0,"",ANXE_1_DEPENSES_PREVISION!K94)</f>
        <v/>
      </c>
      <c r="F94" s="33" t="str">
        <f>IF((ANXE_1_DEPENSES_PREVISION!L94)=0,"",ANXE_1_DEPENSES_PREVISION!L94)</f>
        <v/>
      </c>
      <c r="G94" s="32" t="str">
        <f>IF((ANXE_1_DEPENSES_PREVISION!M94)=0,"",ANXE_1_DEPENSES_PREVISION!M94)</f>
        <v/>
      </c>
      <c r="H94" s="33" t="str">
        <f>IF((ANXE_1_DEPENSES_PREVISION!N94)=0,"",ANXE_1_DEPENSES_PREVISION!N94)</f>
        <v/>
      </c>
      <c r="I94" s="33" t="str">
        <f>IF((ANXE_1_DEPENSES_PREVISION!O94)=0,"",ANXE_1_DEPENSES_PREVISION!O94)</f>
        <v/>
      </c>
      <c r="J94" s="32" t="str">
        <f>IF((ANXE_1_DEPENSES_PREVISION!P94)=0,"",ANXE_1_DEPENSES_PREVISION!P94)</f>
        <v/>
      </c>
      <c r="K94" s="33" t="str">
        <f>IF((ANXE_1_DEPENSES_PREVISION!Q94)=0,"",ANXE_1_DEPENSES_PREVISION!Q94)</f>
        <v/>
      </c>
      <c r="L94" s="33" t="str">
        <f>IF((ANXE_1_DEPENSES_PREVISION!R94)=0,"",ANXE_1_DEPENSES_PREVISION!R94)</f>
        <v/>
      </c>
      <c r="M94" s="32" t="str">
        <f>IF((ANXE_1_DEPENSES_PREVISION!S94)=0,"",ANXE_1_DEPENSES_PREVISION!S94)</f>
        <v/>
      </c>
      <c r="N94" s="32" t="str">
        <f>IF((ANXE_1_DEPENSES_PREVISION!T94)=0,"",ANXE_1_DEPENSES_PREVISION!T94)</f>
        <v/>
      </c>
      <c r="O94" s="32" t="str">
        <f>IF((ANXE_1_DEPENSES_PREVISION!U94)=0,"",ANXE_1_DEPENSES_PREVISION!U94)</f>
        <v/>
      </c>
      <c r="P94" s="32" t="str">
        <f>IF((ANXE_1_DEPENSES_PREVISION!V94)=0,"",ANXE_1_DEPENSES_PREVISION!V94)</f>
        <v/>
      </c>
      <c r="Q94" s="33" t="str">
        <f>IF((ANXE_1_DEPENSES_PREVISION!W94)=0,"",ANXE_1_DEPENSES_PREVISION!W94)</f>
        <v/>
      </c>
      <c r="R94" s="9" t="str">
        <f>IF((ANXE_1_DEPENSES_PREVISION!H94)=0,"",ANXE_1_DEPENSES_PREVISION!H94)</f>
        <v/>
      </c>
      <c r="S94" s="9" t="str">
        <f>IF((ANXE_1_DEPENSES_PREVISION!I94)=0,"",ANXE_1_DEPENSES_PREVISION!I94)</f>
        <v/>
      </c>
      <c r="T94" s="9" t="str">
        <f>IF((ANXE_1_DEPENSES_PREVISION!J94)=0,"",ANXE_1_DEPENSES_PREVISION!J94)</f>
        <v/>
      </c>
      <c r="U94" s="9" t="str">
        <f>IF((ANXE_1_DEPENSES_PREVISION!K94)=0,"",ANXE_1_DEPENSES_PREVISION!K94)</f>
        <v/>
      </c>
      <c r="V94" s="9" t="str">
        <f>IF((ANXE_1_DEPENSES_PREVISION!L94)=0,"",ANXE_1_DEPENSES_PREVISION!L94)</f>
        <v/>
      </c>
      <c r="W94" s="94" t="str">
        <f>IF((ANXE_1_DEPENSES_PREVISION!M94)=0,"",ANXE_1_DEPENSES_PREVISION!M94)</f>
        <v/>
      </c>
      <c r="X94" s="9" t="str">
        <f>IF((ANXE_1_DEPENSES_PREVISION!N94)=0,"",ANXE_1_DEPENSES_PREVISION!N94)</f>
        <v/>
      </c>
      <c r="Y94" s="9" t="str">
        <f>IF((ANXE_1_DEPENSES_PREVISION!O94)=0,"",ANXE_1_DEPENSES_PREVISION!O94)</f>
        <v/>
      </c>
      <c r="Z94" s="94" t="str">
        <f>IF((ANXE_1_DEPENSES_PREVISION!P94)=0,"",ANXE_1_DEPENSES_PREVISION!P94)</f>
        <v/>
      </c>
      <c r="AA94" s="9" t="str">
        <f>IF((ANXE_1_DEPENSES_PREVISION!Q94)=0,"",ANXE_1_DEPENSES_PREVISION!Q94)</f>
        <v/>
      </c>
      <c r="AB94" s="9" t="str">
        <f>IF((ANXE_1_DEPENSES_PREVISION!R94)=0,"",ANXE_1_DEPENSES_PREVISION!R94)</f>
        <v/>
      </c>
      <c r="AC94" s="94" t="str">
        <f>IF((ANXE_1_DEPENSES_PREVISION!S94)=0,"",ANXE_1_DEPENSES_PREVISION!S94)</f>
        <v/>
      </c>
      <c r="AD94" s="94" t="str">
        <f>IF((ANXE_1_DEPENSES_PREVISION!T94)=0,"",ANXE_1_DEPENSES_PREVISION!T94)</f>
        <v/>
      </c>
      <c r="AE94" s="94" t="str">
        <f>IF((ANXE_1_DEPENSES_PREVISION!U94)=0,"",ANXE_1_DEPENSES_PREVISION!U94)</f>
        <v/>
      </c>
      <c r="AF94" s="94" t="str">
        <f>IF((ANXE_1_DEPENSES_PREVISION!V94)=0,"",ANXE_1_DEPENSES_PREVISION!V94)</f>
        <v/>
      </c>
      <c r="AG94" s="9" t="str">
        <f>IF((ANXE_1_DEPENSES_PREVISION!W94)=0,"",ANXE_1_DEPENSES_PREVISION!W94)</f>
        <v/>
      </c>
      <c r="AH94" s="36"/>
      <c r="AI94" s="35" t="str">
        <f t="shared" si="4"/>
        <v/>
      </c>
      <c r="AJ94" s="11" t="str">
        <f t="shared" si="5"/>
        <v/>
      </c>
      <c r="AK94" s="37" t="str">
        <f t="shared" si="6"/>
        <v/>
      </c>
      <c r="AL94" s="35" t="str">
        <f t="shared" si="7"/>
        <v/>
      </c>
      <c r="AM94" s="35"/>
      <c r="AN94" s="10"/>
    </row>
    <row r="95" spans="2:40" x14ac:dyDescent="0.3">
      <c r="B95" s="33" t="str">
        <f>IF((ANXE_1_DEPENSES_PREVISION!H95)=0,"",ANXE_1_DEPENSES_PREVISION!H95)</f>
        <v/>
      </c>
      <c r="C95" s="33" t="str">
        <f>IF((ANXE_1_DEPENSES_PREVISION!I95)=0,"",ANXE_1_DEPENSES_PREVISION!I95)</f>
        <v/>
      </c>
      <c r="D95" s="33" t="str">
        <f>IF((ANXE_1_DEPENSES_PREVISION!J95)=0,"",ANXE_1_DEPENSES_PREVISION!J95)</f>
        <v/>
      </c>
      <c r="E95" s="33" t="str">
        <f>IF((ANXE_1_DEPENSES_PREVISION!K95)=0,"",ANXE_1_DEPENSES_PREVISION!K95)</f>
        <v/>
      </c>
      <c r="F95" s="33" t="str">
        <f>IF((ANXE_1_DEPENSES_PREVISION!L95)=0,"",ANXE_1_DEPENSES_PREVISION!L95)</f>
        <v/>
      </c>
      <c r="G95" s="32" t="str">
        <f>IF((ANXE_1_DEPENSES_PREVISION!M95)=0,"",ANXE_1_DEPENSES_PREVISION!M95)</f>
        <v/>
      </c>
      <c r="H95" s="33" t="str">
        <f>IF((ANXE_1_DEPENSES_PREVISION!N95)=0,"",ANXE_1_DEPENSES_PREVISION!N95)</f>
        <v/>
      </c>
      <c r="I95" s="33" t="str">
        <f>IF((ANXE_1_DEPENSES_PREVISION!O95)=0,"",ANXE_1_DEPENSES_PREVISION!O95)</f>
        <v/>
      </c>
      <c r="J95" s="32" t="str">
        <f>IF((ANXE_1_DEPENSES_PREVISION!P95)=0,"",ANXE_1_DEPENSES_PREVISION!P95)</f>
        <v/>
      </c>
      <c r="K95" s="33" t="str">
        <f>IF((ANXE_1_DEPENSES_PREVISION!Q95)=0,"",ANXE_1_DEPENSES_PREVISION!Q95)</f>
        <v/>
      </c>
      <c r="L95" s="33" t="str">
        <f>IF((ANXE_1_DEPENSES_PREVISION!R95)=0,"",ANXE_1_DEPENSES_PREVISION!R95)</f>
        <v/>
      </c>
      <c r="M95" s="32" t="str">
        <f>IF((ANXE_1_DEPENSES_PREVISION!S95)=0,"",ANXE_1_DEPENSES_PREVISION!S95)</f>
        <v/>
      </c>
      <c r="N95" s="32" t="str">
        <f>IF((ANXE_1_DEPENSES_PREVISION!T95)=0,"",ANXE_1_DEPENSES_PREVISION!T95)</f>
        <v/>
      </c>
      <c r="O95" s="32" t="str">
        <f>IF((ANXE_1_DEPENSES_PREVISION!U95)=0,"",ANXE_1_DEPENSES_PREVISION!U95)</f>
        <v/>
      </c>
      <c r="P95" s="32" t="str">
        <f>IF((ANXE_1_DEPENSES_PREVISION!V95)=0,"",ANXE_1_DEPENSES_PREVISION!V95)</f>
        <v/>
      </c>
      <c r="Q95" s="33" t="str">
        <f>IF((ANXE_1_DEPENSES_PREVISION!W95)=0,"",ANXE_1_DEPENSES_PREVISION!W95)</f>
        <v/>
      </c>
      <c r="R95" s="9" t="str">
        <f>IF((ANXE_1_DEPENSES_PREVISION!H95)=0,"",ANXE_1_DEPENSES_PREVISION!H95)</f>
        <v/>
      </c>
      <c r="S95" s="9" t="str">
        <f>IF((ANXE_1_DEPENSES_PREVISION!I95)=0,"",ANXE_1_DEPENSES_PREVISION!I95)</f>
        <v/>
      </c>
      <c r="T95" s="9" t="str">
        <f>IF((ANXE_1_DEPENSES_PREVISION!J95)=0,"",ANXE_1_DEPENSES_PREVISION!J95)</f>
        <v/>
      </c>
      <c r="U95" s="9" t="str">
        <f>IF((ANXE_1_DEPENSES_PREVISION!K95)=0,"",ANXE_1_DEPENSES_PREVISION!K95)</f>
        <v/>
      </c>
      <c r="V95" s="9" t="str">
        <f>IF((ANXE_1_DEPENSES_PREVISION!L95)=0,"",ANXE_1_DEPENSES_PREVISION!L95)</f>
        <v/>
      </c>
      <c r="W95" s="94" t="str">
        <f>IF((ANXE_1_DEPENSES_PREVISION!M95)=0,"",ANXE_1_DEPENSES_PREVISION!M95)</f>
        <v/>
      </c>
      <c r="X95" s="9" t="str">
        <f>IF((ANXE_1_DEPENSES_PREVISION!N95)=0,"",ANXE_1_DEPENSES_PREVISION!N95)</f>
        <v/>
      </c>
      <c r="Y95" s="9" t="str">
        <f>IF((ANXE_1_DEPENSES_PREVISION!O95)=0,"",ANXE_1_DEPENSES_PREVISION!O95)</f>
        <v/>
      </c>
      <c r="Z95" s="94" t="str">
        <f>IF((ANXE_1_DEPENSES_PREVISION!P95)=0,"",ANXE_1_DEPENSES_PREVISION!P95)</f>
        <v/>
      </c>
      <c r="AA95" s="9" t="str">
        <f>IF((ANXE_1_DEPENSES_PREVISION!Q95)=0,"",ANXE_1_DEPENSES_PREVISION!Q95)</f>
        <v/>
      </c>
      <c r="AB95" s="9" t="str">
        <f>IF((ANXE_1_DEPENSES_PREVISION!R95)=0,"",ANXE_1_DEPENSES_PREVISION!R95)</f>
        <v/>
      </c>
      <c r="AC95" s="94" t="str">
        <f>IF((ANXE_1_DEPENSES_PREVISION!S95)=0,"",ANXE_1_DEPENSES_PREVISION!S95)</f>
        <v/>
      </c>
      <c r="AD95" s="94" t="str">
        <f>IF((ANXE_1_DEPENSES_PREVISION!T95)=0,"",ANXE_1_DEPENSES_PREVISION!T95)</f>
        <v/>
      </c>
      <c r="AE95" s="94" t="str">
        <f>IF((ANXE_1_DEPENSES_PREVISION!U95)=0,"",ANXE_1_DEPENSES_PREVISION!U95)</f>
        <v/>
      </c>
      <c r="AF95" s="94" t="str">
        <f>IF((ANXE_1_DEPENSES_PREVISION!V95)=0,"",ANXE_1_DEPENSES_PREVISION!V95)</f>
        <v/>
      </c>
      <c r="AG95" s="9" t="str">
        <f>IF((ANXE_1_DEPENSES_PREVISION!W95)=0,"",ANXE_1_DEPENSES_PREVISION!W95)</f>
        <v/>
      </c>
      <c r="AH95" s="36"/>
      <c r="AI95" s="35" t="str">
        <f t="shared" si="4"/>
        <v/>
      </c>
      <c r="AJ95" s="11" t="str">
        <f t="shared" si="5"/>
        <v/>
      </c>
      <c r="AK95" s="37" t="str">
        <f t="shared" si="6"/>
        <v/>
      </c>
      <c r="AL95" s="35" t="str">
        <f t="shared" si="7"/>
        <v/>
      </c>
      <c r="AM95" s="35"/>
      <c r="AN95" s="10"/>
    </row>
    <row r="96" spans="2:40" x14ac:dyDescent="0.3">
      <c r="B96" s="33" t="str">
        <f>IF((ANXE_1_DEPENSES_PREVISION!H96)=0,"",ANXE_1_DEPENSES_PREVISION!H96)</f>
        <v/>
      </c>
      <c r="C96" s="33" t="str">
        <f>IF((ANXE_1_DEPENSES_PREVISION!I96)=0,"",ANXE_1_DEPENSES_PREVISION!I96)</f>
        <v/>
      </c>
      <c r="D96" s="33" t="str">
        <f>IF((ANXE_1_DEPENSES_PREVISION!J96)=0,"",ANXE_1_DEPENSES_PREVISION!J96)</f>
        <v/>
      </c>
      <c r="E96" s="33" t="str">
        <f>IF((ANXE_1_DEPENSES_PREVISION!K96)=0,"",ANXE_1_DEPENSES_PREVISION!K96)</f>
        <v/>
      </c>
      <c r="F96" s="33" t="str">
        <f>IF((ANXE_1_DEPENSES_PREVISION!L96)=0,"",ANXE_1_DEPENSES_PREVISION!L96)</f>
        <v/>
      </c>
      <c r="G96" s="32" t="str">
        <f>IF((ANXE_1_DEPENSES_PREVISION!M96)=0,"",ANXE_1_DEPENSES_PREVISION!M96)</f>
        <v/>
      </c>
      <c r="H96" s="33" t="str">
        <f>IF((ANXE_1_DEPENSES_PREVISION!N96)=0,"",ANXE_1_DEPENSES_PREVISION!N96)</f>
        <v/>
      </c>
      <c r="I96" s="33" t="str">
        <f>IF((ANXE_1_DEPENSES_PREVISION!O96)=0,"",ANXE_1_DEPENSES_PREVISION!O96)</f>
        <v/>
      </c>
      <c r="J96" s="32" t="str">
        <f>IF((ANXE_1_DEPENSES_PREVISION!P96)=0,"",ANXE_1_DEPENSES_PREVISION!P96)</f>
        <v/>
      </c>
      <c r="K96" s="33" t="str">
        <f>IF((ANXE_1_DEPENSES_PREVISION!Q96)=0,"",ANXE_1_DEPENSES_PREVISION!Q96)</f>
        <v/>
      </c>
      <c r="L96" s="33" t="str">
        <f>IF((ANXE_1_DEPENSES_PREVISION!R96)=0,"",ANXE_1_DEPENSES_PREVISION!R96)</f>
        <v/>
      </c>
      <c r="M96" s="32" t="str">
        <f>IF((ANXE_1_DEPENSES_PREVISION!S96)=0,"",ANXE_1_DEPENSES_PREVISION!S96)</f>
        <v/>
      </c>
      <c r="N96" s="32" t="str">
        <f>IF((ANXE_1_DEPENSES_PREVISION!T96)=0,"",ANXE_1_DEPENSES_PREVISION!T96)</f>
        <v/>
      </c>
      <c r="O96" s="32" t="str">
        <f>IF((ANXE_1_DEPENSES_PREVISION!U96)=0,"",ANXE_1_DEPENSES_PREVISION!U96)</f>
        <v/>
      </c>
      <c r="P96" s="32" t="str">
        <f>IF((ANXE_1_DEPENSES_PREVISION!V96)=0,"",ANXE_1_DEPENSES_PREVISION!V96)</f>
        <v/>
      </c>
      <c r="Q96" s="33" t="str">
        <f>IF((ANXE_1_DEPENSES_PREVISION!W96)=0,"",ANXE_1_DEPENSES_PREVISION!W96)</f>
        <v/>
      </c>
      <c r="R96" s="9" t="str">
        <f>IF((ANXE_1_DEPENSES_PREVISION!H96)=0,"",ANXE_1_DEPENSES_PREVISION!H96)</f>
        <v/>
      </c>
      <c r="S96" s="9" t="str">
        <f>IF((ANXE_1_DEPENSES_PREVISION!I96)=0,"",ANXE_1_DEPENSES_PREVISION!I96)</f>
        <v/>
      </c>
      <c r="T96" s="9" t="str">
        <f>IF((ANXE_1_DEPENSES_PREVISION!J96)=0,"",ANXE_1_DEPENSES_PREVISION!J96)</f>
        <v/>
      </c>
      <c r="U96" s="9" t="str">
        <f>IF((ANXE_1_DEPENSES_PREVISION!K96)=0,"",ANXE_1_DEPENSES_PREVISION!K96)</f>
        <v/>
      </c>
      <c r="V96" s="9" t="str">
        <f>IF((ANXE_1_DEPENSES_PREVISION!L96)=0,"",ANXE_1_DEPENSES_PREVISION!L96)</f>
        <v/>
      </c>
      <c r="W96" s="94" t="str">
        <f>IF((ANXE_1_DEPENSES_PREVISION!M96)=0,"",ANXE_1_DEPENSES_PREVISION!M96)</f>
        <v/>
      </c>
      <c r="X96" s="9" t="str">
        <f>IF((ANXE_1_DEPENSES_PREVISION!N96)=0,"",ANXE_1_DEPENSES_PREVISION!N96)</f>
        <v/>
      </c>
      <c r="Y96" s="9" t="str">
        <f>IF((ANXE_1_DEPENSES_PREVISION!O96)=0,"",ANXE_1_DEPENSES_PREVISION!O96)</f>
        <v/>
      </c>
      <c r="Z96" s="94" t="str">
        <f>IF((ANXE_1_DEPENSES_PREVISION!P96)=0,"",ANXE_1_DEPENSES_PREVISION!P96)</f>
        <v/>
      </c>
      <c r="AA96" s="9" t="str">
        <f>IF((ANXE_1_DEPENSES_PREVISION!Q96)=0,"",ANXE_1_DEPENSES_PREVISION!Q96)</f>
        <v/>
      </c>
      <c r="AB96" s="9" t="str">
        <f>IF((ANXE_1_DEPENSES_PREVISION!R96)=0,"",ANXE_1_DEPENSES_PREVISION!R96)</f>
        <v/>
      </c>
      <c r="AC96" s="94" t="str">
        <f>IF((ANXE_1_DEPENSES_PREVISION!S96)=0,"",ANXE_1_DEPENSES_PREVISION!S96)</f>
        <v/>
      </c>
      <c r="AD96" s="94" t="str">
        <f>IF((ANXE_1_DEPENSES_PREVISION!T96)=0,"",ANXE_1_DEPENSES_PREVISION!T96)</f>
        <v/>
      </c>
      <c r="AE96" s="94" t="str">
        <f>IF((ANXE_1_DEPENSES_PREVISION!U96)=0,"",ANXE_1_DEPENSES_PREVISION!U96)</f>
        <v/>
      </c>
      <c r="AF96" s="94" t="str">
        <f>IF((ANXE_1_DEPENSES_PREVISION!V96)=0,"",ANXE_1_DEPENSES_PREVISION!V96)</f>
        <v/>
      </c>
      <c r="AG96" s="9" t="str">
        <f>IF((ANXE_1_DEPENSES_PREVISION!W96)=0,"",ANXE_1_DEPENSES_PREVISION!W96)</f>
        <v/>
      </c>
      <c r="AH96" s="36"/>
      <c r="AI96" s="35" t="str">
        <f t="shared" si="4"/>
        <v/>
      </c>
      <c r="AJ96" s="11" t="str">
        <f t="shared" si="5"/>
        <v/>
      </c>
      <c r="AK96" s="37" t="str">
        <f t="shared" si="6"/>
        <v/>
      </c>
      <c r="AL96" s="35" t="str">
        <f t="shared" si="7"/>
        <v/>
      </c>
      <c r="AM96" s="35"/>
      <c r="AN96" s="10"/>
    </row>
    <row r="97" spans="2:40" x14ac:dyDescent="0.3">
      <c r="B97" s="33" t="str">
        <f>IF((ANXE_1_DEPENSES_PREVISION!H97)=0,"",ANXE_1_DEPENSES_PREVISION!H97)</f>
        <v/>
      </c>
      <c r="C97" s="33" t="str">
        <f>IF((ANXE_1_DEPENSES_PREVISION!I97)=0,"",ANXE_1_DEPENSES_PREVISION!I97)</f>
        <v/>
      </c>
      <c r="D97" s="33" t="str">
        <f>IF((ANXE_1_DEPENSES_PREVISION!J97)=0,"",ANXE_1_DEPENSES_PREVISION!J97)</f>
        <v/>
      </c>
      <c r="E97" s="33" t="str">
        <f>IF((ANXE_1_DEPENSES_PREVISION!K97)=0,"",ANXE_1_DEPENSES_PREVISION!K97)</f>
        <v/>
      </c>
      <c r="F97" s="33" t="str">
        <f>IF((ANXE_1_DEPENSES_PREVISION!L97)=0,"",ANXE_1_DEPENSES_PREVISION!L97)</f>
        <v/>
      </c>
      <c r="G97" s="32" t="str">
        <f>IF((ANXE_1_DEPENSES_PREVISION!M97)=0,"",ANXE_1_DEPENSES_PREVISION!M97)</f>
        <v/>
      </c>
      <c r="H97" s="33" t="str">
        <f>IF((ANXE_1_DEPENSES_PREVISION!N97)=0,"",ANXE_1_DEPENSES_PREVISION!N97)</f>
        <v/>
      </c>
      <c r="I97" s="33" t="str">
        <f>IF((ANXE_1_DEPENSES_PREVISION!O97)=0,"",ANXE_1_DEPENSES_PREVISION!O97)</f>
        <v/>
      </c>
      <c r="J97" s="32" t="str">
        <f>IF((ANXE_1_DEPENSES_PREVISION!P97)=0,"",ANXE_1_DEPENSES_PREVISION!P97)</f>
        <v/>
      </c>
      <c r="K97" s="33" t="str">
        <f>IF((ANXE_1_DEPENSES_PREVISION!Q97)=0,"",ANXE_1_DEPENSES_PREVISION!Q97)</f>
        <v/>
      </c>
      <c r="L97" s="33" t="str">
        <f>IF((ANXE_1_DEPENSES_PREVISION!R97)=0,"",ANXE_1_DEPENSES_PREVISION!R97)</f>
        <v/>
      </c>
      <c r="M97" s="32" t="str">
        <f>IF((ANXE_1_DEPENSES_PREVISION!S97)=0,"",ANXE_1_DEPENSES_PREVISION!S97)</f>
        <v/>
      </c>
      <c r="N97" s="32" t="str">
        <f>IF((ANXE_1_DEPENSES_PREVISION!T97)=0,"",ANXE_1_DEPENSES_PREVISION!T97)</f>
        <v/>
      </c>
      <c r="O97" s="32" t="str">
        <f>IF((ANXE_1_DEPENSES_PREVISION!U97)=0,"",ANXE_1_DEPENSES_PREVISION!U97)</f>
        <v/>
      </c>
      <c r="P97" s="32" t="str">
        <f>IF((ANXE_1_DEPENSES_PREVISION!V97)=0,"",ANXE_1_DEPENSES_PREVISION!V97)</f>
        <v/>
      </c>
      <c r="Q97" s="33" t="str">
        <f>IF((ANXE_1_DEPENSES_PREVISION!W97)=0,"",ANXE_1_DEPENSES_PREVISION!W97)</f>
        <v/>
      </c>
      <c r="R97" s="9" t="str">
        <f>IF((ANXE_1_DEPENSES_PREVISION!H97)=0,"",ANXE_1_DEPENSES_PREVISION!H97)</f>
        <v/>
      </c>
      <c r="S97" s="9" t="str">
        <f>IF((ANXE_1_DEPENSES_PREVISION!I97)=0,"",ANXE_1_DEPENSES_PREVISION!I97)</f>
        <v/>
      </c>
      <c r="T97" s="9" t="str">
        <f>IF((ANXE_1_DEPENSES_PREVISION!J97)=0,"",ANXE_1_DEPENSES_PREVISION!J97)</f>
        <v/>
      </c>
      <c r="U97" s="9" t="str">
        <f>IF((ANXE_1_DEPENSES_PREVISION!K97)=0,"",ANXE_1_DEPENSES_PREVISION!K97)</f>
        <v/>
      </c>
      <c r="V97" s="9" t="str">
        <f>IF((ANXE_1_DEPENSES_PREVISION!L97)=0,"",ANXE_1_DEPENSES_PREVISION!L97)</f>
        <v/>
      </c>
      <c r="W97" s="94" t="str">
        <f>IF((ANXE_1_DEPENSES_PREVISION!M97)=0,"",ANXE_1_DEPENSES_PREVISION!M97)</f>
        <v/>
      </c>
      <c r="X97" s="9" t="str">
        <f>IF((ANXE_1_DEPENSES_PREVISION!N97)=0,"",ANXE_1_DEPENSES_PREVISION!N97)</f>
        <v/>
      </c>
      <c r="Y97" s="9" t="str">
        <f>IF((ANXE_1_DEPENSES_PREVISION!O97)=0,"",ANXE_1_DEPENSES_PREVISION!O97)</f>
        <v/>
      </c>
      <c r="Z97" s="94" t="str">
        <f>IF((ANXE_1_DEPENSES_PREVISION!P97)=0,"",ANXE_1_DEPENSES_PREVISION!P97)</f>
        <v/>
      </c>
      <c r="AA97" s="9" t="str">
        <f>IF((ANXE_1_DEPENSES_PREVISION!Q97)=0,"",ANXE_1_DEPENSES_PREVISION!Q97)</f>
        <v/>
      </c>
      <c r="AB97" s="9" t="str">
        <f>IF((ANXE_1_DEPENSES_PREVISION!R97)=0,"",ANXE_1_DEPENSES_PREVISION!R97)</f>
        <v/>
      </c>
      <c r="AC97" s="94" t="str">
        <f>IF((ANXE_1_DEPENSES_PREVISION!S97)=0,"",ANXE_1_DEPENSES_PREVISION!S97)</f>
        <v/>
      </c>
      <c r="AD97" s="94" t="str">
        <f>IF((ANXE_1_DEPENSES_PREVISION!T97)=0,"",ANXE_1_DEPENSES_PREVISION!T97)</f>
        <v/>
      </c>
      <c r="AE97" s="94" t="str">
        <f>IF((ANXE_1_DEPENSES_PREVISION!U97)=0,"",ANXE_1_DEPENSES_PREVISION!U97)</f>
        <v/>
      </c>
      <c r="AF97" s="94" t="str">
        <f>IF((ANXE_1_DEPENSES_PREVISION!V97)=0,"",ANXE_1_DEPENSES_PREVISION!V97)</f>
        <v/>
      </c>
      <c r="AG97" s="9" t="str">
        <f>IF((ANXE_1_DEPENSES_PREVISION!W97)=0,"",ANXE_1_DEPENSES_PREVISION!W97)</f>
        <v/>
      </c>
      <c r="AH97" s="36"/>
      <c r="AI97" s="35" t="str">
        <f t="shared" si="4"/>
        <v/>
      </c>
      <c r="AJ97" s="11" t="str">
        <f t="shared" si="5"/>
        <v/>
      </c>
      <c r="AK97" s="37" t="str">
        <f t="shared" si="6"/>
        <v/>
      </c>
      <c r="AL97" s="35" t="str">
        <f t="shared" si="7"/>
        <v/>
      </c>
      <c r="AM97" s="35"/>
      <c r="AN97" s="10"/>
    </row>
    <row r="98" spans="2:40" x14ac:dyDescent="0.3">
      <c r="B98" s="33" t="str">
        <f>IF((ANXE_1_DEPENSES_PREVISION!H98)=0,"",ANXE_1_DEPENSES_PREVISION!H98)</f>
        <v/>
      </c>
      <c r="C98" s="33" t="str">
        <f>IF((ANXE_1_DEPENSES_PREVISION!I98)=0,"",ANXE_1_DEPENSES_PREVISION!I98)</f>
        <v/>
      </c>
      <c r="D98" s="33" t="str">
        <f>IF((ANXE_1_DEPENSES_PREVISION!J98)=0,"",ANXE_1_DEPENSES_PREVISION!J98)</f>
        <v/>
      </c>
      <c r="E98" s="33" t="str">
        <f>IF((ANXE_1_DEPENSES_PREVISION!K98)=0,"",ANXE_1_DEPENSES_PREVISION!K98)</f>
        <v/>
      </c>
      <c r="F98" s="33" t="str">
        <f>IF((ANXE_1_DEPENSES_PREVISION!L98)=0,"",ANXE_1_DEPENSES_PREVISION!L98)</f>
        <v/>
      </c>
      <c r="G98" s="32" t="str">
        <f>IF((ANXE_1_DEPENSES_PREVISION!M98)=0,"",ANXE_1_DEPENSES_PREVISION!M98)</f>
        <v/>
      </c>
      <c r="H98" s="33" t="str">
        <f>IF((ANXE_1_DEPENSES_PREVISION!N98)=0,"",ANXE_1_DEPENSES_PREVISION!N98)</f>
        <v/>
      </c>
      <c r="I98" s="33" t="str">
        <f>IF((ANXE_1_DEPENSES_PREVISION!O98)=0,"",ANXE_1_DEPENSES_PREVISION!O98)</f>
        <v/>
      </c>
      <c r="J98" s="32" t="str">
        <f>IF((ANXE_1_DEPENSES_PREVISION!P98)=0,"",ANXE_1_DEPENSES_PREVISION!P98)</f>
        <v/>
      </c>
      <c r="K98" s="33" t="str">
        <f>IF((ANXE_1_DEPENSES_PREVISION!Q98)=0,"",ANXE_1_DEPENSES_PREVISION!Q98)</f>
        <v/>
      </c>
      <c r="L98" s="33" t="str">
        <f>IF((ANXE_1_DEPENSES_PREVISION!R98)=0,"",ANXE_1_DEPENSES_PREVISION!R98)</f>
        <v/>
      </c>
      <c r="M98" s="32" t="str">
        <f>IF((ANXE_1_DEPENSES_PREVISION!S98)=0,"",ANXE_1_DEPENSES_PREVISION!S98)</f>
        <v/>
      </c>
      <c r="N98" s="32" t="str">
        <f>IF((ANXE_1_DEPENSES_PREVISION!T98)=0,"",ANXE_1_DEPENSES_PREVISION!T98)</f>
        <v/>
      </c>
      <c r="O98" s="32" t="str">
        <f>IF((ANXE_1_DEPENSES_PREVISION!U98)=0,"",ANXE_1_DEPENSES_PREVISION!U98)</f>
        <v/>
      </c>
      <c r="P98" s="32" t="str">
        <f>IF((ANXE_1_DEPENSES_PREVISION!V98)=0,"",ANXE_1_DEPENSES_PREVISION!V98)</f>
        <v/>
      </c>
      <c r="Q98" s="33" t="str">
        <f>IF((ANXE_1_DEPENSES_PREVISION!W98)=0,"",ANXE_1_DEPENSES_PREVISION!W98)</f>
        <v/>
      </c>
      <c r="R98" s="9" t="str">
        <f>IF((ANXE_1_DEPENSES_PREVISION!H98)=0,"",ANXE_1_DEPENSES_PREVISION!H98)</f>
        <v/>
      </c>
      <c r="S98" s="9" t="str">
        <f>IF((ANXE_1_DEPENSES_PREVISION!I98)=0,"",ANXE_1_DEPENSES_PREVISION!I98)</f>
        <v/>
      </c>
      <c r="T98" s="9" t="str">
        <f>IF((ANXE_1_DEPENSES_PREVISION!J98)=0,"",ANXE_1_DEPENSES_PREVISION!J98)</f>
        <v/>
      </c>
      <c r="U98" s="9" t="str">
        <f>IF((ANXE_1_DEPENSES_PREVISION!K98)=0,"",ANXE_1_DEPENSES_PREVISION!K98)</f>
        <v/>
      </c>
      <c r="V98" s="9" t="str">
        <f>IF((ANXE_1_DEPENSES_PREVISION!L98)=0,"",ANXE_1_DEPENSES_PREVISION!L98)</f>
        <v/>
      </c>
      <c r="W98" s="94" t="str">
        <f>IF((ANXE_1_DEPENSES_PREVISION!M98)=0,"",ANXE_1_DEPENSES_PREVISION!M98)</f>
        <v/>
      </c>
      <c r="X98" s="9" t="str">
        <f>IF((ANXE_1_DEPENSES_PREVISION!N98)=0,"",ANXE_1_DEPENSES_PREVISION!N98)</f>
        <v/>
      </c>
      <c r="Y98" s="9" t="str">
        <f>IF((ANXE_1_DEPENSES_PREVISION!O98)=0,"",ANXE_1_DEPENSES_PREVISION!O98)</f>
        <v/>
      </c>
      <c r="Z98" s="94" t="str">
        <f>IF((ANXE_1_DEPENSES_PREVISION!P98)=0,"",ANXE_1_DEPENSES_PREVISION!P98)</f>
        <v/>
      </c>
      <c r="AA98" s="9" t="str">
        <f>IF((ANXE_1_DEPENSES_PREVISION!Q98)=0,"",ANXE_1_DEPENSES_PREVISION!Q98)</f>
        <v/>
      </c>
      <c r="AB98" s="9" t="str">
        <f>IF((ANXE_1_DEPENSES_PREVISION!R98)=0,"",ANXE_1_DEPENSES_PREVISION!R98)</f>
        <v/>
      </c>
      <c r="AC98" s="94" t="str">
        <f>IF((ANXE_1_DEPENSES_PREVISION!S98)=0,"",ANXE_1_DEPENSES_PREVISION!S98)</f>
        <v/>
      </c>
      <c r="AD98" s="94" t="str">
        <f>IF((ANXE_1_DEPENSES_PREVISION!T98)=0,"",ANXE_1_DEPENSES_PREVISION!T98)</f>
        <v/>
      </c>
      <c r="AE98" s="94" t="str">
        <f>IF((ANXE_1_DEPENSES_PREVISION!U98)=0,"",ANXE_1_DEPENSES_PREVISION!U98)</f>
        <v/>
      </c>
      <c r="AF98" s="94" t="str">
        <f>IF((ANXE_1_DEPENSES_PREVISION!V98)=0,"",ANXE_1_DEPENSES_PREVISION!V98)</f>
        <v/>
      </c>
      <c r="AG98" s="9" t="str">
        <f>IF((ANXE_1_DEPENSES_PREVISION!W98)=0,"",ANXE_1_DEPENSES_PREVISION!W98)</f>
        <v/>
      </c>
      <c r="AH98" s="36"/>
      <c r="AI98" s="35" t="str">
        <f t="shared" si="4"/>
        <v/>
      </c>
      <c r="AJ98" s="11" t="str">
        <f t="shared" si="5"/>
        <v/>
      </c>
      <c r="AK98" s="37" t="str">
        <f t="shared" si="6"/>
        <v/>
      </c>
      <c r="AL98" s="35" t="str">
        <f t="shared" si="7"/>
        <v/>
      </c>
      <c r="AM98" s="35"/>
      <c r="AN98" s="10"/>
    </row>
    <row r="99" spans="2:40" x14ac:dyDescent="0.3">
      <c r="B99" s="33" t="str">
        <f>IF((ANXE_1_DEPENSES_PREVISION!H99)=0,"",ANXE_1_DEPENSES_PREVISION!H99)</f>
        <v/>
      </c>
      <c r="C99" s="33" t="str">
        <f>IF((ANXE_1_DEPENSES_PREVISION!I99)=0,"",ANXE_1_DEPENSES_PREVISION!I99)</f>
        <v/>
      </c>
      <c r="D99" s="33" t="str">
        <f>IF((ANXE_1_DEPENSES_PREVISION!J99)=0,"",ANXE_1_DEPENSES_PREVISION!J99)</f>
        <v/>
      </c>
      <c r="E99" s="33" t="str">
        <f>IF((ANXE_1_DEPENSES_PREVISION!K99)=0,"",ANXE_1_DEPENSES_PREVISION!K99)</f>
        <v/>
      </c>
      <c r="F99" s="33" t="str">
        <f>IF((ANXE_1_DEPENSES_PREVISION!L99)=0,"",ANXE_1_DEPENSES_PREVISION!L99)</f>
        <v/>
      </c>
      <c r="G99" s="32" t="str">
        <f>IF((ANXE_1_DEPENSES_PREVISION!M99)=0,"",ANXE_1_DEPENSES_PREVISION!M99)</f>
        <v/>
      </c>
      <c r="H99" s="33" t="str">
        <f>IF((ANXE_1_DEPENSES_PREVISION!N99)=0,"",ANXE_1_DEPENSES_PREVISION!N99)</f>
        <v/>
      </c>
      <c r="I99" s="33" t="str">
        <f>IF((ANXE_1_DEPENSES_PREVISION!O99)=0,"",ANXE_1_DEPENSES_PREVISION!O99)</f>
        <v/>
      </c>
      <c r="J99" s="32" t="str">
        <f>IF((ANXE_1_DEPENSES_PREVISION!P99)=0,"",ANXE_1_DEPENSES_PREVISION!P99)</f>
        <v/>
      </c>
      <c r="K99" s="33" t="str">
        <f>IF((ANXE_1_DEPENSES_PREVISION!Q99)=0,"",ANXE_1_DEPENSES_PREVISION!Q99)</f>
        <v/>
      </c>
      <c r="L99" s="33" t="str">
        <f>IF((ANXE_1_DEPENSES_PREVISION!R99)=0,"",ANXE_1_DEPENSES_PREVISION!R99)</f>
        <v/>
      </c>
      <c r="M99" s="32" t="str">
        <f>IF((ANXE_1_DEPENSES_PREVISION!S99)=0,"",ANXE_1_DEPENSES_PREVISION!S99)</f>
        <v/>
      </c>
      <c r="N99" s="32" t="str">
        <f>IF((ANXE_1_DEPENSES_PREVISION!T99)=0,"",ANXE_1_DEPENSES_PREVISION!T99)</f>
        <v/>
      </c>
      <c r="O99" s="32" t="str">
        <f>IF((ANXE_1_DEPENSES_PREVISION!U99)=0,"",ANXE_1_DEPENSES_PREVISION!U99)</f>
        <v/>
      </c>
      <c r="P99" s="32" t="str">
        <f>IF((ANXE_1_DEPENSES_PREVISION!V99)=0,"",ANXE_1_DEPENSES_PREVISION!V99)</f>
        <v/>
      </c>
      <c r="Q99" s="33" t="str">
        <f>IF((ANXE_1_DEPENSES_PREVISION!W99)=0,"",ANXE_1_DEPENSES_PREVISION!W99)</f>
        <v/>
      </c>
      <c r="R99" s="9" t="str">
        <f>IF((ANXE_1_DEPENSES_PREVISION!H99)=0,"",ANXE_1_DEPENSES_PREVISION!H99)</f>
        <v/>
      </c>
      <c r="S99" s="9" t="str">
        <f>IF((ANXE_1_DEPENSES_PREVISION!I99)=0,"",ANXE_1_DEPENSES_PREVISION!I99)</f>
        <v/>
      </c>
      <c r="T99" s="9" t="str">
        <f>IF((ANXE_1_DEPENSES_PREVISION!J99)=0,"",ANXE_1_DEPENSES_PREVISION!J99)</f>
        <v/>
      </c>
      <c r="U99" s="9" t="str">
        <f>IF((ANXE_1_DEPENSES_PREVISION!K99)=0,"",ANXE_1_DEPENSES_PREVISION!K99)</f>
        <v/>
      </c>
      <c r="V99" s="9" t="str">
        <f>IF((ANXE_1_DEPENSES_PREVISION!L99)=0,"",ANXE_1_DEPENSES_PREVISION!L99)</f>
        <v/>
      </c>
      <c r="W99" s="94" t="str">
        <f>IF((ANXE_1_DEPENSES_PREVISION!M99)=0,"",ANXE_1_DEPENSES_PREVISION!M99)</f>
        <v/>
      </c>
      <c r="X99" s="9" t="str">
        <f>IF((ANXE_1_DEPENSES_PREVISION!N99)=0,"",ANXE_1_DEPENSES_PREVISION!N99)</f>
        <v/>
      </c>
      <c r="Y99" s="9" t="str">
        <f>IF((ANXE_1_DEPENSES_PREVISION!O99)=0,"",ANXE_1_DEPENSES_PREVISION!O99)</f>
        <v/>
      </c>
      <c r="Z99" s="94" t="str">
        <f>IF((ANXE_1_DEPENSES_PREVISION!P99)=0,"",ANXE_1_DEPENSES_PREVISION!P99)</f>
        <v/>
      </c>
      <c r="AA99" s="9" t="str">
        <f>IF((ANXE_1_DEPENSES_PREVISION!Q99)=0,"",ANXE_1_DEPENSES_PREVISION!Q99)</f>
        <v/>
      </c>
      <c r="AB99" s="9" t="str">
        <f>IF((ANXE_1_DEPENSES_PREVISION!R99)=0,"",ANXE_1_DEPENSES_PREVISION!R99)</f>
        <v/>
      </c>
      <c r="AC99" s="94" t="str">
        <f>IF((ANXE_1_DEPENSES_PREVISION!S99)=0,"",ANXE_1_DEPENSES_PREVISION!S99)</f>
        <v/>
      </c>
      <c r="AD99" s="94" t="str">
        <f>IF((ANXE_1_DEPENSES_PREVISION!T99)=0,"",ANXE_1_DEPENSES_PREVISION!T99)</f>
        <v/>
      </c>
      <c r="AE99" s="94" t="str">
        <f>IF((ANXE_1_DEPENSES_PREVISION!U99)=0,"",ANXE_1_DEPENSES_PREVISION!U99)</f>
        <v/>
      </c>
      <c r="AF99" s="94" t="str">
        <f>IF((ANXE_1_DEPENSES_PREVISION!V99)=0,"",ANXE_1_DEPENSES_PREVISION!V99)</f>
        <v/>
      </c>
      <c r="AG99" s="9" t="str">
        <f>IF((ANXE_1_DEPENSES_PREVISION!W99)=0,"",ANXE_1_DEPENSES_PREVISION!W99)</f>
        <v/>
      </c>
      <c r="AH99" s="36"/>
      <c r="AI99" s="35" t="str">
        <f t="shared" si="4"/>
        <v/>
      </c>
      <c r="AJ99" s="11" t="str">
        <f t="shared" si="5"/>
        <v/>
      </c>
      <c r="AK99" s="37" t="str">
        <f t="shared" si="6"/>
        <v/>
      </c>
      <c r="AL99" s="35" t="str">
        <f t="shared" si="7"/>
        <v/>
      </c>
      <c r="AM99" s="35"/>
      <c r="AN99" s="10"/>
    </row>
    <row r="100" spans="2:40" x14ac:dyDescent="0.3">
      <c r="B100" s="33" t="str">
        <f>IF((ANXE_1_DEPENSES_PREVISION!H100)=0,"",ANXE_1_DEPENSES_PREVISION!H100)</f>
        <v/>
      </c>
      <c r="C100" s="33" t="str">
        <f>IF((ANXE_1_DEPENSES_PREVISION!I100)=0,"",ANXE_1_DEPENSES_PREVISION!I100)</f>
        <v/>
      </c>
      <c r="D100" s="33" t="str">
        <f>IF((ANXE_1_DEPENSES_PREVISION!J100)=0,"",ANXE_1_DEPENSES_PREVISION!J100)</f>
        <v/>
      </c>
      <c r="E100" s="33" t="str">
        <f>IF((ANXE_1_DEPENSES_PREVISION!K100)=0,"",ANXE_1_DEPENSES_PREVISION!K100)</f>
        <v/>
      </c>
      <c r="F100" s="33" t="str">
        <f>IF((ANXE_1_DEPENSES_PREVISION!L100)=0,"",ANXE_1_DEPENSES_PREVISION!L100)</f>
        <v/>
      </c>
      <c r="G100" s="32" t="str">
        <f>IF((ANXE_1_DEPENSES_PREVISION!M100)=0,"",ANXE_1_DEPENSES_PREVISION!M100)</f>
        <v/>
      </c>
      <c r="H100" s="33" t="str">
        <f>IF((ANXE_1_DEPENSES_PREVISION!N100)=0,"",ANXE_1_DEPENSES_PREVISION!N100)</f>
        <v/>
      </c>
      <c r="I100" s="33" t="str">
        <f>IF((ANXE_1_DEPENSES_PREVISION!O100)=0,"",ANXE_1_DEPENSES_PREVISION!O100)</f>
        <v/>
      </c>
      <c r="J100" s="32" t="str">
        <f>IF((ANXE_1_DEPENSES_PREVISION!P100)=0,"",ANXE_1_DEPENSES_PREVISION!P100)</f>
        <v/>
      </c>
      <c r="K100" s="33" t="str">
        <f>IF((ANXE_1_DEPENSES_PREVISION!Q100)=0,"",ANXE_1_DEPENSES_PREVISION!Q100)</f>
        <v/>
      </c>
      <c r="L100" s="33" t="str">
        <f>IF((ANXE_1_DEPENSES_PREVISION!R100)=0,"",ANXE_1_DEPENSES_PREVISION!R100)</f>
        <v/>
      </c>
      <c r="M100" s="32" t="str">
        <f>IF((ANXE_1_DEPENSES_PREVISION!S100)=0,"",ANXE_1_DEPENSES_PREVISION!S100)</f>
        <v/>
      </c>
      <c r="N100" s="32" t="str">
        <f>IF((ANXE_1_DEPENSES_PREVISION!T100)=0,"",ANXE_1_DEPENSES_PREVISION!T100)</f>
        <v/>
      </c>
      <c r="O100" s="32" t="str">
        <f>IF((ANXE_1_DEPENSES_PREVISION!U100)=0,"",ANXE_1_DEPENSES_PREVISION!U100)</f>
        <v/>
      </c>
      <c r="P100" s="32" t="str">
        <f>IF((ANXE_1_DEPENSES_PREVISION!V100)=0,"",ANXE_1_DEPENSES_PREVISION!V100)</f>
        <v/>
      </c>
      <c r="Q100" s="33" t="str">
        <f>IF((ANXE_1_DEPENSES_PREVISION!W100)=0,"",ANXE_1_DEPENSES_PREVISION!W100)</f>
        <v/>
      </c>
      <c r="R100" s="9" t="str">
        <f>IF((ANXE_1_DEPENSES_PREVISION!H100)=0,"",ANXE_1_DEPENSES_PREVISION!H100)</f>
        <v/>
      </c>
      <c r="S100" s="9" t="str">
        <f>IF((ANXE_1_DEPENSES_PREVISION!I100)=0,"",ANXE_1_DEPENSES_PREVISION!I100)</f>
        <v/>
      </c>
      <c r="T100" s="9" t="str">
        <f>IF((ANXE_1_DEPENSES_PREVISION!J100)=0,"",ANXE_1_DEPENSES_PREVISION!J100)</f>
        <v/>
      </c>
      <c r="U100" s="9" t="str">
        <f>IF((ANXE_1_DEPENSES_PREVISION!K100)=0,"",ANXE_1_DEPENSES_PREVISION!K100)</f>
        <v/>
      </c>
      <c r="V100" s="9" t="str">
        <f>IF((ANXE_1_DEPENSES_PREVISION!L100)=0,"",ANXE_1_DEPENSES_PREVISION!L100)</f>
        <v/>
      </c>
      <c r="W100" s="94" t="str">
        <f>IF((ANXE_1_DEPENSES_PREVISION!M100)=0,"",ANXE_1_DEPENSES_PREVISION!M100)</f>
        <v/>
      </c>
      <c r="X100" s="9" t="str">
        <f>IF((ANXE_1_DEPENSES_PREVISION!N100)=0,"",ANXE_1_DEPENSES_PREVISION!N100)</f>
        <v/>
      </c>
      <c r="Y100" s="9" t="str">
        <f>IF((ANXE_1_DEPENSES_PREVISION!O100)=0,"",ANXE_1_DEPENSES_PREVISION!O100)</f>
        <v/>
      </c>
      <c r="Z100" s="94" t="str">
        <f>IF((ANXE_1_DEPENSES_PREVISION!P100)=0,"",ANXE_1_DEPENSES_PREVISION!P100)</f>
        <v/>
      </c>
      <c r="AA100" s="9" t="str">
        <f>IF((ANXE_1_DEPENSES_PREVISION!Q100)=0,"",ANXE_1_DEPENSES_PREVISION!Q100)</f>
        <v/>
      </c>
      <c r="AB100" s="9" t="str">
        <f>IF((ANXE_1_DEPENSES_PREVISION!R100)=0,"",ANXE_1_DEPENSES_PREVISION!R100)</f>
        <v/>
      </c>
      <c r="AC100" s="94" t="str">
        <f>IF((ANXE_1_DEPENSES_PREVISION!S100)=0,"",ANXE_1_DEPENSES_PREVISION!S100)</f>
        <v/>
      </c>
      <c r="AD100" s="94" t="str">
        <f>IF((ANXE_1_DEPENSES_PREVISION!T100)=0,"",ANXE_1_DEPENSES_PREVISION!T100)</f>
        <v/>
      </c>
      <c r="AE100" s="94" t="str">
        <f>IF((ANXE_1_DEPENSES_PREVISION!U100)=0,"",ANXE_1_DEPENSES_PREVISION!U100)</f>
        <v/>
      </c>
      <c r="AF100" s="94" t="str">
        <f>IF((ANXE_1_DEPENSES_PREVISION!V100)=0,"",ANXE_1_DEPENSES_PREVISION!V100)</f>
        <v/>
      </c>
      <c r="AG100" s="9" t="str">
        <f>IF((ANXE_1_DEPENSES_PREVISION!W100)=0,"",ANXE_1_DEPENSES_PREVISION!W100)</f>
        <v/>
      </c>
      <c r="AH100" s="36"/>
      <c r="AI100" s="35" t="str">
        <f t="shared" si="4"/>
        <v/>
      </c>
      <c r="AJ100" s="11" t="str">
        <f t="shared" si="5"/>
        <v/>
      </c>
      <c r="AK100" s="37" t="str">
        <f t="shared" si="6"/>
        <v/>
      </c>
      <c r="AL100" s="35" t="str">
        <f t="shared" si="7"/>
        <v/>
      </c>
      <c r="AM100" s="35"/>
      <c r="AN100" s="10"/>
    </row>
    <row r="101" spans="2:40" x14ac:dyDescent="0.3">
      <c r="B101" s="33" t="str">
        <f>IF((ANXE_1_DEPENSES_PREVISION!H101)=0,"",ANXE_1_DEPENSES_PREVISION!H101)</f>
        <v/>
      </c>
      <c r="C101" s="33" t="str">
        <f>IF((ANXE_1_DEPENSES_PREVISION!I101)=0,"",ANXE_1_DEPENSES_PREVISION!I101)</f>
        <v/>
      </c>
      <c r="D101" s="33" t="str">
        <f>IF((ANXE_1_DEPENSES_PREVISION!J101)=0,"",ANXE_1_DEPENSES_PREVISION!J101)</f>
        <v/>
      </c>
      <c r="E101" s="33" t="str">
        <f>IF((ANXE_1_DEPENSES_PREVISION!K101)=0,"",ANXE_1_DEPENSES_PREVISION!K101)</f>
        <v/>
      </c>
      <c r="F101" s="33" t="str">
        <f>IF((ANXE_1_DEPENSES_PREVISION!L101)=0,"",ANXE_1_DEPENSES_PREVISION!L101)</f>
        <v/>
      </c>
      <c r="G101" s="32" t="str">
        <f>IF((ANXE_1_DEPENSES_PREVISION!M101)=0,"",ANXE_1_DEPENSES_PREVISION!M101)</f>
        <v/>
      </c>
      <c r="H101" s="33" t="str">
        <f>IF((ANXE_1_DEPENSES_PREVISION!N101)=0,"",ANXE_1_DEPENSES_PREVISION!N101)</f>
        <v/>
      </c>
      <c r="I101" s="33" t="str">
        <f>IF((ANXE_1_DEPENSES_PREVISION!O101)=0,"",ANXE_1_DEPENSES_PREVISION!O101)</f>
        <v/>
      </c>
      <c r="J101" s="32" t="str">
        <f>IF((ANXE_1_DEPENSES_PREVISION!P101)=0,"",ANXE_1_DEPENSES_PREVISION!P101)</f>
        <v/>
      </c>
      <c r="K101" s="33" t="str">
        <f>IF((ANXE_1_DEPENSES_PREVISION!Q101)=0,"",ANXE_1_DEPENSES_PREVISION!Q101)</f>
        <v/>
      </c>
      <c r="L101" s="33" t="str">
        <f>IF((ANXE_1_DEPENSES_PREVISION!R101)=0,"",ANXE_1_DEPENSES_PREVISION!R101)</f>
        <v/>
      </c>
      <c r="M101" s="32" t="str">
        <f>IF((ANXE_1_DEPENSES_PREVISION!S101)=0,"",ANXE_1_DEPENSES_PREVISION!S101)</f>
        <v/>
      </c>
      <c r="N101" s="32" t="str">
        <f>IF((ANXE_1_DEPENSES_PREVISION!T101)=0,"",ANXE_1_DEPENSES_PREVISION!T101)</f>
        <v/>
      </c>
      <c r="O101" s="32" t="str">
        <f>IF((ANXE_1_DEPENSES_PREVISION!U101)=0,"",ANXE_1_DEPENSES_PREVISION!U101)</f>
        <v/>
      </c>
      <c r="P101" s="32" t="str">
        <f>IF((ANXE_1_DEPENSES_PREVISION!V101)=0,"",ANXE_1_DEPENSES_PREVISION!V101)</f>
        <v/>
      </c>
      <c r="Q101" s="33" t="str">
        <f>IF((ANXE_1_DEPENSES_PREVISION!W101)=0,"",ANXE_1_DEPENSES_PREVISION!W101)</f>
        <v/>
      </c>
      <c r="R101" s="9" t="str">
        <f>IF((ANXE_1_DEPENSES_PREVISION!H101)=0,"",ANXE_1_DEPENSES_PREVISION!H101)</f>
        <v/>
      </c>
      <c r="S101" s="9" t="str">
        <f>IF((ANXE_1_DEPENSES_PREVISION!I101)=0,"",ANXE_1_DEPENSES_PREVISION!I101)</f>
        <v/>
      </c>
      <c r="T101" s="9" t="str">
        <f>IF((ANXE_1_DEPENSES_PREVISION!J101)=0,"",ANXE_1_DEPENSES_PREVISION!J101)</f>
        <v/>
      </c>
      <c r="U101" s="9" t="str">
        <f>IF((ANXE_1_DEPENSES_PREVISION!K101)=0,"",ANXE_1_DEPENSES_PREVISION!K101)</f>
        <v/>
      </c>
      <c r="V101" s="9" t="str">
        <f>IF((ANXE_1_DEPENSES_PREVISION!L101)=0,"",ANXE_1_DEPENSES_PREVISION!L101)</f>
        <v/>
      </c>
      <c r="W101" s="94" t="str">
        <f>IF((ANXE_1_DEPENSES_PREVISION!M101)=0,"",ANXE_1_DEPENSES_PREVISION!M101)</f>
        <v/>
      </c>
      <c r="X101" s="9" t="str">
        <f>IF((ANXE_1_DEPENSES_PREVISION!N101)=0,"",ANXE_1_DEPENSES_PREVISION!N101)</f>
        <v/>
      </c>
      <c r="Y101" s="9" t="str">
        <f>IF((ANXE_1_DEPENSES_PREVISION!O101)=0,"",ANXE_1_DEPENSES_PREVISION!O101)</f>
        <v/>
      </c>
      <c r="Z101" s="94" t="str">
        <f>IF((ANXE_1_DEPENSES_PREVISION!P101)=0,"",ANXE_1_DEPENSES_PREVISION!P101)</f>
        <v/>
      </c>
      <c r="AA101" s="9" t="str">
        <f>IF((ANXE_1_DEPENSES_PREVISION!Q101)=0,"",ANXE_1_DEPENSES_PREVISION!Q101)</f>
        <v/>
      </c>
      <c r="AB101" s="9" t="str">
        <f>IF((ANXE_1_DEPENSES_PREVISION!R101)=0,"",ANXE_1_DEPENSES_PREVISION!R101)</f>
        <v/>
      </c>
      <c r="AC101" s="94" t="str">
        <f>IF((ANXE_1_DEPENSES_PREVISION!S101)=0,"",ANXE_1_DEPENSES_PREVISION!S101)</f>
        <v/>
      </c>
      <c r="AD101" s="94" t="str">
        <f>IF((ANXE_1_DEPENSES_PREVISION!T101)=0,"",ANXE_1_DEPENSES_PREVISION!T101)</f>
        <v/>
      </c>
      <c r="AE101" s="94" t="str">
        <f>IF((ANXE_1_DEPENSES_PREVISION!U101)=0,"",ANXE_1_DEPENSES_PREVISION!U101)</f>
        <v/>
      </c>
      <c r="AF101" s="94" t="str">
        <f>IF((ANXE_1_DEPENSES_PREVISION!V101)=0,"",ANXE_1_DEPENSES_PREVISION!V101)</f>
        <v/>
      </c>
      <c r="AG101" s="9" t="str">
        <f>IF((ANXE_1_DEPENSES_PREVISION!W101)=0,"",ANXE_1_DEPENSES_PREVISION!W101)</f>
        <v/>
      </c>
      <c r="AH101" s="36"/>
      <c r="AI101" s="35" t="str">
        <f t="shared" si="4"/>
        <v/>
      </c>
      <c r="AJ101" s="11" t="str">
        <f t="shared" si="5"/>
        <v/>
      </c>
      <c r="AK101" s="37" t="str">
        <f t="shared" si="6"/>
        <v/>
      </c>
      <c r="AL101" s="35" t="str">
        <f t="shared" si="7"/>
        <v/>
      </c>
      <c r="AM101" s="35"/>
      <c r="AN101" s="10"/>
    </row>
    <row r="102" spans="2:40" x14ac:dyDescent="0.3">
      <c r="B102" s="33" t="str">
        <f>IF((ANXE_1_DEPENSES_PREVISION!H102)=0,"",ANXE_1_DEPENSES_PREVISION!H102)</f>
        <v/>
      </c>
      <c r="C102" s="33" t="str">
        <f>IF((ANXE_1_DEPENSES_PREVISION!I102)=0,"",ANXE_1_DEPENSES_PREVISION!I102)</f>
        <v/>
      </c>
      <c r="D102" s="33" t="str">
        <f>IF((ANXE_1_DEPENSES_PREVISION!J102)=0,"",ANXE_1_DEPENSES_PREVISION!J102)</f>
        <v/>
      </c>
      <c r="E102" s="33" t="str">
        <f>IF((ANXE_1_DEPENSES_PREVISION!K102)=0,"",ANXE_1_DEPENSES_PREVISION!K102)</f>
        <v/>
      </c>
      <c r="F102" s="33" t="str">
        <f>IF((ANXE_1_DEPENSES_PREVISION!L102)=0,"",ANXE_1_DEPENSES_PREVISION!L102)</f>
        <v/>
      </c>
      <c r="G102" s="32" t="str">
        <f>IF((ANXE_1_DEPENSES_PREVISION!M102)=0,"",ANXE_1_DEPENSES_PREVISION!M102)</f>
        <v/>
      </c>
      <c r="H102" s="33" t="str">
        <f>IF((ANXE_1_DEPENSES_PREVISION!N102)=0,"",ANXE_1_DEPENSES_PREVISION!N102)</f>
        <v/>
      </c>
      <c r="I102" s="33" t="str">
        <f>IF((ANXE_1_DEPENSES_PREVISION!O102)=0,"",ANXE_1_DEPENSES_PREVISION!O102)</f>
        <v/>
      </c>
      <c r="J102" s="32" t="str">
        <f>IF((ANXE_1_DEPENSES_PREVISION!P102)=0,"",ANXE_1_DEPENSES_PREVISION!P102)</f>
        <v/>
      </c>
      <c r="K102" s="33" t="str">
        <f>IF((ANXE_1_DEPENSES_PREVISION!Q102)=0,"",ANXE_1_DEPENSES_PREVISION!Q102)</f>
        <v/>
      </c>
      <c r="L102" s="33" t="str">
        <f>IF((ANXE_1_DEPENSES_PREVISION!R102)=0,"",ANXE_1_DEPENSES_PREVISION!R102)</f>
        <v/>
      </c>
      <c r="M102" s="32" t="str">
        <f>IF((ANXE_1_DEPENSES_PREVISION!S102)=0,"",ANXE_1_DEPENSES_PREVISION!S102)</f>
        <v/>
      </c>
      <c r="N102" s="32" t="str">
        <f>IF((ANXE_1_DEPENSES_PREVISION!T102)=0,"",ANXE_1_DEPENSES_PREVISION!T102)</f>
        <v/>
      </c>
      <c r="O102" s="32" t="str">
        <f>IF((ANXE_1_DEPENSES_PREVISION!U102)=0,"",ANXE_1_DEPENSES_PREVISION!U102)</f>
        <v/>
      </c>
      <c r="P102" s="32" t="str">
        <f>IF((ANXE_1_DEPENSES_PREVISION!V102)=0,"",ANXE_1_DEPENSES_PREVISION!V102)</f>
        <v/>
      </c>
      <c r="Q102" s="33" t="str">
        <f>IF((ANXE_1_DEPENSES_PREVISION!W102)=0,"",ANXE_1_DEPENSES_PREVISION!W102)</f>
        <v/>
      </c>
      <c r="R102" s="9" t="str">
        <f>IF((ANXE_1_DEPENSES_PREVISION!H102)=0,"",ANXE_1_DEPENSES_PREVISION!H102)</f>
        <v/>
      </c>
      <c r="S102" s="9" t="str">
        <f>IF((ANXE_1_DEPENSES_PREVISION!I102)=0,"",ANXE_1_DEPENSES_PREVISION!I102)</f>
        <v/>
      </c>
      <c r="T102" s="9" t="str">
        <f>IF((ANXE_1_DEPENSES_PREVISION!J102)=0,"",ANXE_1_DEPENSES_PREVISION!J102)</f>
        <v/>
      </c>
      <c r="U102" s="9" t="str">
        <f>IF((ANXE_1_DEPENSES_PREVISION!K102)=0,"",ANXE_1_DEPENSES_PREVISION!K102)</f>
        <v/>
      </c>
      <c r="V102" s="9" t="str">
        <f>IF((ANXE_1_DEPENSES_PREVISION!L102)=0,"",ANXE_1_DEPENSES_PREVISION!L102)</f>
        <v/>
      </c>
      <c r="W102" s="94" t="str">
        <f>IF((ANXE_1_DEPENSES_PREVISION!M102)=0,"",ANXE_1_DEPENSES_PREVISION!M102)</f>
        <v/>
      </c>
      <c r="X102" s="9" t="str">
        <f>IF((ANXE_1_DEPENSES_PREVISION!N102)=0,"",ANXE_1_DEPENSES_PREVISION!N102)</f>
        <v/>
      </c>
      <c r="Y102" s="9" t="str">
        <f>IF((ANXE_1_DEPENSES_PREVISION!O102)=0,"",ANXE_1_DEPENSES_PREVISION!O102)</f>
        <v/>
      </c>
      <c r="Z102" s="94" t="str">
        <f>IF((ANXE_1_DEPENSES_PREVISION!P102)=0,"",ANXE_1_DEPENSES_PREVISION!P102)</f>
        <v/>
      </c>
      <c r="AA102" s="9" t="str">
        <f>IF((ANXE_1_DEPENSES_PREVISION!Q102)=0,"",ANXE_1_DEPENSES_PREVISION!Q102)</f>
        <v/>
      </c>
      <c r="AB102" s="9" t="str">
        <f>IF((ANXE_1_DEPENSES_PREVISION!R102)=0,"",ANXE_1_DEPENSES_PREVISION!R102)</f>
        <v/>
      </c>
      <c r="AC102" s="94" t="str">
        <f>IF((ANXE_1_DEPENSES_PREVISION!S102)=0,"",ANXE_1_DEPENSES_PREVISION!S102)</f>
        <v/>
      </c>
      <c r="AD102" s="94" t="str">
        <f>IF((ANXE_1_DEPENSES_PREVISION!T102)=0,"",ANXE_1_DEPENSES_PREVISION!T102)</f>
        <v/>
      </c>
      <c r="AE102" s="94" t="str">
        <f>IF((ANXE_1_DEPENSES_PREVISION!U102)=0,"",ANXE_1_DEPENSES_PREVISION!U102)</f>
        <v/>
      </c>
      <c r="AF102" s="94" t="str">
        <f>IF((ANXE_1_DEPENSES_PREVISION!V102)=0,"",ANXE_1_DEPENSES_PREVISION!V102)</f>
        <v/>
      </c>
      <c r="AG102" s="9" t="str">
        <f>IF((ANXE_1_DEPENSES_PREVISION!W102)=0,"",ANXE_1_DEPENSES_PREVISION!W102)</f>
        <v/>
      </c>
      <c r="AH102" s="36"/>
      <c r="AI102" s="35" t="str">
        <f t="shared" si="4"/>
        <v/>
      </c>
      <c r="AJ102" s="11" t="str">
        <f t="shared" si="5"/>
        <v/>
      </c>
      <c r="AK102" s="37" t="str">
        <f t="shared" si="6"/>
        <v/>
      </c>
      <c r="AL102" s="35" t="str">
        <f t="shared" si="7"/>
        <v/>
      </c>
      <c r="AM102" s="35"/>
      <c r="AN102" s="10"/>
    </row>
    <row r="103" spans="2:40" x14ac:dyDescent="0.3">
      <c r="B103" s="33" t="str">
        <f>IF((ANXE_1_DEPENSES_PREVISION!H103)=0,"",ANXE_1_DEPENSES_PREVISION!H103)</f>
        <v/>
      </c>
      <c r="C103" s="33" t="str">
        <f>IF((ANXE_1_DEPENSES_PREVISION!I103)=0,"",ANXE_1_DEPENSES_PREVISION!I103)</f>
        <v/>
      </c>
      <c r="D103" s="33" t="str">
        <f>IF((ANXE_1_DEPENSES_PREVISION!J103)=0,"",ANXE_1_DEPENSES_PREVISION!J103)</f>
        <v/>
      </c>
      <c r="E103" s="33" t="str">
        <f>IF((ANXE_1_DEPENSES_PREVISION!K103)=0,"",ANXE_1_DEPENSES_PREVISION!K103)</f>
        <v/>
      </c>
      <c r="F103" s="33" t="str">
        <f>IF((ANXE_1_DEPENSES_PREVISION!L103)=0,"",ANXE_1_DEPENSES_PREVISION!L103)</f>
        <v/>
      </c>
      <c r="G103" s="32" t="str">
        <f>IF((ANXE_1_DEPENSES_PREVISION!M103)=0,"",ANXE_1_DEPENSES_PREVISION!M103)</f>
        <v/>
      </c>
      <c r="H103" s="33" t="str">
        <f>IF((ANXE_1_DEPENSES_PREVISION!N103)=0,"",ANXE_1_DEPENSES_PREVISION!N103)</f>
        <v/>
      </c>
      <c r="I103" s="33" t="str">
        <f>IF((ANXE_1_DEPENSES_PREVISION!O103)=0,"",ANXE_1_DEPENSES_PREVISION!O103)</f>
        <v/>
      </c>
      <c r="J103" s="32" t="str">
        <f>IF((ANXE_1_DEPENSES_PREVISION!P103)=0,"",ANXE_1_DEPENSES_PREVISION!P103)</f>
        <v/>
      </c>
      <c r="K103" s="33" t="str">
        <f>IF((ANXE_1_DEPENSES_PREVISION!Q103)=0,"",ANXE_1_DEPENSES_PREVISION!Q103)</f>
        <v/>
      </c>
      <c r="L103" s="33" t="str">
        <f>IF((ANXE_1_DEPENSES_PREVISION!R103)=0,"",ANXE_1_DEPENSES_PREVISION!R103)</f>
        <v/>
      </c>
      <c r="M103" s="32" t="str">
        <f>IF((ANXE_1_DEPENSES_PREVISION!S103)=0,"",ANXE_1_DEPENSES_PREVISION!S103)</f>
        <v/>
      </c>
      <c r="N103" s="32" t="str">
        <f>IF((ANXE_1_DEPENSES_PREVISION!T103)=0,"",ANXE_1_DEPENSES_PREVISION!T103)</f>
        <v/>
      </c>
      <c r="O103" s="32" t="str">
        <f>IF((ANXE_1_DEPENSES_PREVISION!U103)=0,"",ANXE_1_DEPENSES_PREVISION!U103)</f>
        <v/>
      </c>
      <c r="P103" s="32" t="str">
        <f>IF((ANXE_1_DEPENSES_PREVISION!V103)=0,"",ANXE_1_DEPENSES_PREVISION!V103)</f>
        <v/>
      </c>
      <c r="Q103" s="33" t="str">
        <f>IF((ANXE_1_DEPENSES_PREVISION!W103)=0,"",ANXE_1_DEPENSES_PREVISION!W103)</f>
        <v/>
      </c>
      <c r="R103" s="9" t="str">
        <f>IF((ANXE_1_DEPENSES_PREVISION!H103)=0,"",ANXE_1_DEPENSES_PREVISION!H103)</f>
        <v/>
      </c>
      <c r="S103" s="9" t="str">
        <f>IF((ANXE_1_DEPENSES_PREVISION!I103)=0,"",ANXE_1_DEPENSES_PREVISION!I103)</f>
        <v/>
      </c>
      <c r="T103" s="9" t="str">
        <f>IF((ANXE_1_DEPENSES_PREVISION!J103)=0,"",ANXE_1_DEPENSES_PREVISION!J103)</f>
        <v/>
      </c>
      <c r="U103" s="9" t="str">
        <f>IF((ANXE_1_DEPENSES_PREVISION!K103)=0,"",ANXE_1_DEPENSES_PREVISION!K103)</f>
        <v/>
      </c>
      <c r="V103" s="9" t="str">
        <f>IF((ANXE_1_DEPENSES_PREVISION!L103)=0,"",ANXE_1_DEPENSES_PREVISION!L103)</f>
        <v/>
      </c>
      <c r="W103" s="94" t="str">
        <f>IF((ANXE_1_DEPENSES_PREVISION!M103)=0,"",ANXE_1_DEPENSES_PREVISION!M103)</f>
        <v/>
      </c>
      <c r="X103" s="9" t="str">
        <f>IF((ANXE_1_DEPENSES_PREVISION!N103)=0,"",ANXE_1_DEPENSES_PREVISION!N103)</f>
        <v/>
      </c>
      <c r="Y103" s="9" t="str">
        <f>IF((ANXE_1_DEPENSES_PREVISION!O103)=0,"",ANXE_1_DEPENSES_PREVISION!O103)</f>
        <v/>
      </c>
      <c r="Z103" s="94" t="str">
        <f>IF((ANXE_1_DEPENSES_PREVISION!P103)=0,"",ANXE_1_DEPENSES_PREVISION!P103)</f>
        <v/>
      </c>
      <c r="AA103" s="9" t="str">
        <f>IF((ANXE_1_DEPENSES_PREVISION!Q103)=0,"",ANXE_1_DEPENSES_PREVISION!Q103)</f>
        <v/>
      </c>
      <c r="AB103" s="9" t="str">
        <f>IF((ANXE_1_DEPENSES_PREVISION!R103)=0,"",ANXE_1_DEPENSES_PREVISION!R103)</f>
        <v/>
      </c>
      <c r="AC103" s="94" t="str">
        <f>IF((ANXE_1_DEPENSES_PREVISION!S103)=0,"",ANXE_1_DEPENSES_PREVISION!S103)</f>
        <v/>
      </c>
      <c r="AD103" s="94" t="str">
        <f>IF((ANXE_1_DEPENSES_PREVISION!T103)=0,"",ANXE_1_DEPENSES_PREVISION!T103)</f>
        <v/>
      </c>
      <c r="AE103" s="94" t="str">
        <f>IF((ANXE_1_DEPENSES_PREVISION!U103)=0,"",ANXE_1_DEPENSES_PREVISION!U103)</f>
        <v/>
      </c>
      <c r="AF103" s="94" t="str">
        <f>IF((ANXE_1_DEPENSES_PREVISION!V103)=0,"",ANXE_1_DEPENSES_PREVISION!V103)</f>
        <v/>
      </c>
      <c r="AG103" s="9" t="str">
        <f>IF((ANXE_1_DEPENSES_PREVISION!W103)=0,"",ANXE_1_DEPENSES_PREVISION!W103)</f>
        <v/>
      </c>
      <c r="AH103" s="36"/>
      <c r="AI103" s="35" t="str">
        <f t="shared" si="4"/>
        <v/>
      </c>
      <c r="AJ103" s="11" t="str">
        <f t="shared" si="5"/>
        <v/>
      </c>
      <c r="AK103" s="37" t="str">
        <f t="shared" si="6"/>
        <v/>
      </c>
      <c r="AL103" s="35" t="str">
        <f t="shared" si="7"/>
        <v/>
      </c>
      <c r="AM103" s="35"/>
      <c r="AN103" s="10"/>
    </row>
    <row r="104" spans="2:40" x14ac:dyDescent="0.3">
      <c r="B104" s="33" t="str">
        <f>IF((ANXE_1_DEPENSES_PREVISION!H104)=0,"",ANXE_1_DEPENSES_PREVISION!H104)</f>
        <v/>
      </c>
      <c r="C104" s="33" t="str">
        <f>IF((ANXE_1_DEPENSES_PREVISION!I104)=0,"",ANXE_1_DEPENSES_PREVISION!I104)</f>
        <v/>
      </c>
      <c r="D104" s="33" t="str">
        <f>IF((ANXE_1_DEPENSES_PREVISION!J104)=0,"",ANXE_1_DEPENSES_PREVISION!J104)</f>
        <v/>
      </c>
      <c r="E104" s="33" t="str">
        <f>IF((ANXE_1_DEPENSES_PREVISION!K104)=0,"",ANXE_1_DEPENSES_PREVISION!K104)</f>
        <v/>
      </c>
      <c r="F104" s="33" t="str">
        <f>IF((ANXE_1_DEPENSES_PREVISION!L104)=0,"",ANXE_1_DEPENSES_PREVISION!L104)</f>
        <v/>
      </c>
      <c r="G104" s="32" t="str">
        <f>IF((ANXE_1_DEPENSES_PREVISION!M104)=0,"",ANXE_1_DEPENSES_PREVISION!M104)</f>
        <v/>
      </c>
      <c r="H104" s="33" t="str">
        <f>IF((ANXE_1_DEPENSES_PREVISION!N104)=0,"",ANXE_1_DEPENSES_PREVISION!N104)</f>
        <v/>
      </c>
      <c r="I104" s="33" t="str">
        <f>IF((ANXE_1_DEPENSES_PREVISION!O104)=0,"",ANXE_1_DEPENSES_PREVISION!O104)</f>
        <v/>
      </c>
      <c r="J104" s="32" t="str">
        <f>IF((ANXE_1_DEPENSES_PREVISION!P104)=0,"",ANXE_1_DEPENSES_PREVISION!P104)</f>
        <v/>
      </c>
      <c r="K104" s="33" t="str">
        <f>IF((ANXE_1_DEPENSES_PREVISION!Q104)=0,"",ANXE_1_DEPENSES_PREVISION!Q104)</f>
        <v/>
      </c>
      <c r="L104" s="33" t="str">
        <f>IF((ANXE_1_DEPENSES_PREVISION!R104)=0,"",ANXE_1_DEPENSES_PREVISION!R104)</f>
        <v/>
      </c>
      <c r="M104" s="32" t="str">
        <f>IF((ANXE_1_DEPENSES_PREVISION!S104)=0,"",ANXE_1_DEPENSES_PREVISION!S104)</f>
        <v/>
      </c>
      <c r="N104" s="32" t="str">
        <f>IF((ANXE_1_DEPENSES_PREVISION!T104)=0,"",ANXE_1_DEPENSES_PREVISION!T104)</f>
        <v/>
      </c>
      <c r="O104" s="32" t="str">
        <f>IF((ANXE_1_DEPENSES_PREVISION!U104)=0,"",ANXE_1_DEPENSES_PREVISION!U104)</f>
        <v/>
      </c>
      <c r="P104" s="32" t="str">
        <f>IF((ANXE_1_DEPENSES_PREVISION!V104)=0,"",ANXE_1_DEPENSES_PREVISION!V104)</f>
        <v/>
      </c>
      <c r="Q104" s="33" t="str">
        <f>IF((ANXE_1_DEPENSES_PREVISION!W104)=0,"",ANXE_1_DEPENSES_PREVISION!W104)</f>
        <v/>
      </c>
      <c r="R104" s="9" t="str">
        <f>IF((ANXE_1_DEPENSES_PREVISION!H104)=0,"",ANXE_1_DEPENSES_PREVISION!H104)</f>
        <v/>
      </c>
      <c r="S104" s="9" t="str">
        <f>IF((ANXE_1_DEPENSES_PREVISION!I104)=0,"",ANXE_1_DEPENSES_PREVISION!I104)</f>
        <v/>
      </c>
      <c r="T104" s="9" t="str">
        <f>IF((ANXE_1_DEPENSES_PREVISION!J104)=0,"",ANXE_1_DEPENSES_PREVISION!J104)</f>
        <v/>
      </c>
      <c r="U104" s="9" t="str">
        <f>IF((ANXE_1_DEPENSES_PREVISION!K104)=0,"",ANXE_1_DEPENSES_PREVISION!K104)</f>
        <v/>
      </c>
      <c r="V104" s="9" t="str">
        <f>IF((ANXE_1_DEPENSES_PREVISION!L104)=0,"",ANXE_1_DEPENSES_PREVISION!L104)</f>
        <v/>
      </c>
      <c r="W104" s="94" t="str">
        <f>IF((ANXE_1_DEPENSES_PREVISION!M104)=0,"",ANXE_1_DEPENSES_PREVISION!M104)</f>
        <v/>
      </c>
      <c r="X104" s="9" t="str">
        <f>IF((ANXE_1_DEPENSES_PREVISION!N104)=0,"",ANXE_1_DEPENSES_PREVISION!N104)</f>
        <v/>
      </c>
      <c r="Y104" s="9" t="str">
        <f>IF((ANXE_1_DEPENSES_PREVISION!O104)=0,"",ANXE_1_DEPENSES_PREVISION!O104)</f>
        <v/>
      </c>
      <c r="Z104" s="94" t="str">
        <f>IF((ANXE_1_DEPENSES_PREVISION!P104)=0,"",ANXE_1_DEPENSES_PREVISION!P104)</f>
        <v/>
      </c>
      <c r="AA104" s="9" t="str">
        <f>IF((ANXE_1_DEPENSES_PREVISION!Q104)=0,"",ANXE_1_DEPENSES_PREVISION!Q104)</f>
        <v/>
      </c>
      <c r="AB104" s="9" t="str">
        <f>IF((ANXE_1_DEPENSES_PREVISION!R104)=0,"",ANXE_1_DEPENSES_PREVISION!R104)</f>
        <v/>
      </c>
      <c r="AC104" s="94" t="str">
        <f>IF((ANXE_1_DEPENSES_PREVISION!S104)=0,"",ANXE_1_DEPENSES_PREVISION!S104)</f>
        <v/>
      </c>
      <c r="AD104" s="94" t="str">
        <f>IF((ANXE_1_DEPENSES_PREVISION!T104)=0,"",ANXE_1_DEPENSES_PREVISION!T104)</f>
        <v/>
      </c>
      <c r="AE104" s="94" t="str">
        <f>IF((ANXE_1_DEPENSES_PREVISION!U104)=0,"",ANXE_1_DEPENSES_PREVISION!U104)</f>
        <v/>
      </c>
      <c r="AF104" s="94" t="str">
        <f>IF((ANXE_1_DEPENSES_PREVISION!V104)=0,"",ANXE_1_DEPENSES_PREVISION!V104)</f>
        <v/>
      </c>
      <c r="AG104" s="9" t="str">
        <f>IF((ANXE_1_DEPENSES_PREVISION!W104)=0,"",ANXE_1_DEPENSES_PREVISION!W104)</f>
        <v/>
      </c>
      <c r="AH104" s="36"/>
      <c r="AI104" s="35" t="str">
        <f t="shared" si="4"/>
        <v/>
      </c>
      <c r="AJ104" s="11" t="str">
        <f t="shared" si="5"/>
        <v/>
      </c>
      <c r="AK104" s="37" t="str">
        <f t="shared" si="6"/>
        <v/>
      </c>
      <c r="AL104" s="35" t="str">
        <f t="shared" si="7"/>
        <v/>
      </c>
      <c r="AM104" s="35"/>
      <c r="AN104" s="10"/>
    </row>
    <row r="105" spans="2:40" x14ac:dyDescent="0.3">
      <c r="B105" s="33" t="str">
        <f>IF((ANXE_1_DEPENSES_PREVISION!H105)=0,"",ANXE_1_DEPENSES_PREVISION!H105)</f>
        <v/>
      </c>
      <c r="C105" s="33" t="str">
        <f>IF((ANXE_1_DEPENSES_PREVISION!I105)=0,"",ANXE_1_DEPENSES_PREVISION!I105)</f>
        <v/>
      </c>
      <c r="D105" s="33" t="str">
        <f>IF((ANXE_1_DEPENSES_PREVISION!J105)=0,"",ANXE_1_DEPENSES_PREVISION!J105)</f>
        <v/>
      </c>
      <c r="E105" s="33" t="str">
        <f>IF((ANXE_1_DEPENSES_PREVISION!K105)=0,"",ANXE_1_DEPENSES_PREVISION!K105)</f>
        <v/>
      </c>
      <c r="F105" s="33" t="str">
        <f>IF((ANXE_1_DEPENSES_PREVISION!L105)=0,"",ANXE_1_DEPENSES_PREVISION!L105)</f>
        <v/>
      </c>
      <c r="G105" s="32" t="str">
        <f>IF((ANXE_1_DEPENSES_PREVISION!M105)=0,"",ANXE_1_DEPENSES_PREVISION!M105)</f>
        <v/>
      </c>
      <c r="H105" s="33" t="str">
        <f>IF((ANXE_1_DEPENSES_PREVISION!N105)=0,"",ANXE_1_DEPENSES_PREVISION!N105)</f>
        <v/>
      </c>
      <c r="I105" s="33" t="str">
        <f>IF((ANXE_1_DEPENSES_PREVISION!O105)=0,"",ANXE_1_DEPENSES_PREVISION!O105)</f>
        <v/>
      </c>
      <c r="J105" s="32" t="str">
        <f>IF((ANXE_1_DEPENSES_PREVISION!P105)=0,"",ANXE_1_DEPENSES_PREVISION!P105)</f>
        <v/>
      </c>
      <c r="K105" s="33" t="str">
        <f>IF((ANXE_1_DEPENSES_PREVISION!Q105)=0,"",ANXE_1_DEPENSES_PREVISION!Q105)</f>
        <v/>
      </c>
      <c r="L105" s="33" t="str">
        <f>IF((ANXE_1_DEPENSES_PREVISION!R105)=0,"",ANXE_1_DEPENSES_PREVISION!R105)</f>
        <v/>
      </c>
      <c r="M105" s="32" t="str">
        <f>IF((ANXE_1_DEPENSES_PREVISION!S105)=0,"",ANXE_1_DEPENSES_PREVISION!S105)</f>
        <v/>
      </c>
      <c r="N105" s="32" t="str">
        <f>IF((ANXE_1_DEPENSES_PREVISION!T105)=0,"",ANXE_1_DEPENSES_PREVISION!T105)</f>
        <v/>
      </c>
      <c r="O105" s="32" t="str">
        <f>IF((ANXE_1_DEPENSES_PREVISION!U105)=0,"",ANXE_1_DEPENSES_PREVISION!U105)</f>
        <v/>
      </c>
      <c r="P105" s="32" t="str">
        <f>IF((ANXE_1_DEPENSES_PREVISION!V105)=0,"",ANXE_1_DEPENSES_PREVISION!V105)</f>
        <v/>
      </c>
      <c r="Q105" s="33" t="str">
        <f>IF((ANXE_1_DEPENSES_PREVISION!W105)=0,"",ANXE_1_DEPENSES_PREVISION!W105)</f>
        <v/>
      </c>
      <c r="R105" s="9" t="str">
        <f>IF((ANXE_1_DEPENSES_PREVISION!H105)=0,"",ANXE_1_DEPENSES_PREVISION!H105)</f>
        <v/>
      </c>
      <c r="S105" s="9" t="str">
        <f>IF((ANXE_1_DEPENSES_PREVISION!I105)=0,"",ANXE_1_DEPENSES_PREVISION!I105)</f>
        <v/>
      </c>
      <c r="T105" s="9" t="str">
        <f>IF((ANXE_1_DEPENSES_PREVISION!J105)=0,"",ANXE_1_DEPENSES_PREVISION!J105)</f>
        <v/>
      </c>
      <c r="U105" s="9" t="str">
        <f>IF((ANXE_1_DEPENSES_PREVISION!K105)=0,"",ANXE_1_DEPENSES_PREVISION!K105)</f>
        <v/>
      </c>
      <c r="V105" s="9" t="str">
        <f>IF((ANXE_1_DEPENSES_PREVISION!L105)=0,"",ANXE_1_DEPENSES_PREVISION!L105)</f>
        <v/>
      </c>
      <c r="W105" s="94" t="str">
        <f>IF((ANXE_1_DEPENSES_PREVISION!M105)=0,"",ANXE_1_DEPENSES_PREVISION!M105)</f>
        <v/>
      </c>
      <c r="X105" s="9" t="str">
        <f>IF((ANXE_1_DEPENSES_PREVISION!N105)=0,"",ANXE_1_DEPENSES_PREVISION!N105)</f>
        <v/>
      </c>
      <c r="Y105" s="9" t="str">
        <f>IF((ANXE_1_DEPENSES_PREVISION!O105)=0,"",ANXE_1_DEPENSES_PREVISION!O105)</f>
        <v/>
      </c>
      <c r="Z105" s="94" t="str">
        <f>IF((ANXE_1_DEPENSES_PREVISION!P105)=0,"",ANXE_1_DEPENSES_PREVISION!P105)</f>
        <v/>
      </c>
      <c r="AA105" s="9" t="str">
        <f>IF((ANXE_1_DEPENSES_PREVISION!Q105)=0,"",ANXE_1_DEPENSES_PREVISION!Q105)</f>
        <v/>
      </c>
      <c r="AB105" s="9" t="str">
        <f>IF((ANXE_1_DEPENSES_PREVISION!R105)=0,"",ANXE_1_DEPENSES_PREVISION!R105)</f>
        <v/>
      </c>
      <c r="AC105" s="94" t="str">
        <f>IF((ANXE_1_DEPENSES_PREVISION!S105)=0,"",ANXE_1_DEPENSES_PREVISION!S105)</f>
        <v/>
      </c>
      <c r="AD105" s="94" t="str">
        <f>IF((ANXE_1_DEPENSES_PREVISION!T105)=0,"",ANXE_1_DEPENSES_PREVISION!T105)</f>
        <v/>
      </c>
      <c r="AE105" s="94" t="str">
        <f>IF((ANXE_1_DEPENSES_PREVISION!U105)=0,"",ANXE_1_DEPENSES_PREVISION!U105)</f>
        <v/>
      </c>
      <c r="AF105" s="94" t="str">
        <f>IF((ANXE_1_DEPENSES_PREVISION!V105)=0,"",ANXE_1_DEPENSES_PREVISION!V105)</f>
        <v/>
      </c>
      <c r="AG105" s="9" t="str">
        <f>IF((ANXE_1_DEPENSES_PREVISION!W105)=0,"",ANXE_1_DEPENSES_PREVISION!W105)</f>
        <v/>
      </c>
      <c r="AH105" s="36"/>
      <c r="AI105" s="35" t="str">
        <f t="shared" si="4"/>
        <v/>
      </c>
      <c r="AJ105" s="11" t="str">
        <f t="shared" si="5"/>
        <v/>
      </c>
      <c r="AK105" s="37" t="str">
        <f t="shared" si="6"/>
        <v/>
      </c>
      <c r="AL105" s="35" t="str">
        <f t="shared" si="7"/>
        <v/>
      </c>
      <c r="AM105" s="35"/>
      <c r="AN105" s="10"/>
    </row>
    <row r="106" spans="2:40" x14ac:dyDescent="0.3">
      <c r="B106" s="33" t="str">
        <f>IF((ANXE_1_DEPENSES_PREVISION!H106)=0,"",ANXE_1_DEPENSES_PREVISION!H106)</f>
        <v/>
      </c>
      <c r="C106" s="33" t="str">
        <f>IF((ANXE_1_DEPENSES_PREVISION!I106)=0,"",ANXE_1_DEPENSES_PREVISION!I106)</f>
        <v/>
      </c>
      <c r="D106" s="33" t="str">
        <f>IF((ANXE_1_DEPENSES_PREVISION!J106)=0,"",ANXE_1_DEPENSES_PREVISION!J106)</f>
        <v/>
      </c>
      <c r="E106" s="33" t="str">
        <f>IF((ANXE_1_DEPENSES_PREVISION!K106)=0,"",ANXE_1_DEPENSES_PREVISION!K106)</f>
        <v/>
      </c>
      <c r="F106" s="33" t="str">
        <f>IF((ANXE_1_DEPENSES_PREVISION!L106)=0,"",ANXE_1_DEPENSES_PREVISION!L106)</f>
        <v/>
      </c>
      <c r="G106" s="32" t="str">
        <f>IF((ANXE_1_DEPENSES_PREVISION!M106)=0,"",ANXE_1_DEPENSES_PREVISION!M106)</f>
        <v/>
      </c>
      <c r="H106" s="33" t="str">
        <f>IF((ANXE_1_DEPENSES_PREVISION!N106)=0,"",ANXE_1_DEPENSES_PREVISION!N106)</f>
        <v/>
      </c>
      <c r="I106" s="33" t="str">
        <f>IF((ANXE_1_DEPENSES_PREVISION!O106)=0,"",ANXE_1_DEPENSES_PREVISION!O106)</f>
        <v/>
      </c>
      <c r="J106" s="32" t="str">
        <f>IF((ANXE_1_DEPENSES_PREVISION!P106)=0,"",ANXE_1_DEPENSES_PREVISION!P106)</f>
        <v/>
      </c>
      <c r="K106" s="33" t="str">
        <f>IF((ANXE_1_DEPENSES_PREVISION!Q106)=0,"",ANXE_1_DEPENSES_PREVISION!Q106)</f>
        <v/>
      </c>
      <c r="L106" s="33" t="str">
        <f>IF((ANXE_1_DEPENSES_PREVISION!R106)=0,"",ANXE_1_DEPENSES_PREVISION!R106)</f>
        <v/>
      </c>
      <c r="M106" s="32" t="str">
        <f>IF((ANXE_1_DEPENSES_PREVISION!S106)=0,"",ANXE_1_DEPENSES_PREVISION!S106)</f>
        <v/>
      </c>
      <c r="N106" s="32" t="str">
        <f>IF((ANXE_1_DEPENSES_PREVISION!T106)=0,"",ANXE_1_DEPENSES_PREVISION!T106)</f>
        <v/>
      </c>
      <c r="O106" s="32" t="str">
        <f>IF((ANXE_1_DEPENSES_PREVISION!U106)=0,"",ANXE_1_DEPENSES_PREVISION!U106)</f>
        <v/>
      </c>
      <c r="P106" s="32" t="str">
        <f>IF((ANXE_1_DEPENSES_PREVISION!V106)=0,"",ANXE_1_DEPENSES_PREVISION!V106)</f>
        <v/>
      </c>
      <c r="Q106" s="33" t="str">
        <f>IF((ANXE_1_DEPENSES_PREVISION!W106)=0,"",ANXE_1_DEPENSES_PREVISION!W106)</f>
        <v/>
      </c>
      <c r="R106" s="9" t="str">
        <f>IF((ANXE_1_DEPENSES_PREVISION!H106)=0,"",ANXE_1_DEPENSES_PREVISION!H106)</f>
        <v/>
      </c>
      <c r="S106" s="9" t="str">
        <f>IF((ANXE_1_DEPENSES_PREVISION!I106)=0,"",ANXE_1_DEPENSES_PREVISION!I106)</f>
        <v/>
      </c>
      <c r="T106" s="9" t="str">
        <f>IF((ANXE_1_DEPENSES_PREVISION!J106)=0,"",ANXE_1_DEPENSES_PREVISION!J106)</f>
        <v/>
      </c>
      <c r="U106" s="9" t="str">
        <f>IF((ANXE_1_DEPENSES_PREVISION!K106)=0,"",ANXE_1_DEPENSES_PREVISION!K106)</f>
        <v/>
      </c>
      <c r="V106" s="9" t="str">
        <f>IF((ANXE_1_DEPENSES_PREVISION!L106)=0,"",ANXE_1_DEPENSES_PREVISION!L106)</f>
        <v/>
      </c>
      <c r="W106" s="94" t="str">
        <f>IF((ANXE_1_DEPENSES_PREVISION!M106)=0,"",ANXE_1_DEPENSES_PREVISION!M106)</f>
        <v/>
      </c>
      <c r="X106" s="9" t="str">
        <f>IF((ANXE_1_DEPENSES_PREVISION!N106)=0,"",ANXE_1_DEPENSES_PREVISION!N106)</f>
        <v/>
      </c>
      <c r="Y106" s="9" t="str">
        <f>IF((ANXE_1_DEPENSES_PREVISION!O106)=0,"",ANXE_1_DEPENSES_PREVISION!O106)</f>
        <v/>
      </c>
      <c r="Z106" s="94" t="str">
        <f>IF((ANXE_1_DEPENSES_PREVISION!P106)=0,"",ANXE_1_DEPENSES_PREVISION!P106)</f>
        <v/>
      </c>
      <c r="AA106" s="9" t="str">
        <f>IF((ANXE_1_DEPENSES_PREVISION!Q106)=0,"",ANXE_1_DEPENSES_PREVISION!Q106)</f>
        <v/>
      </c>
      <c r="AB106" s="9" t="str">
        <f>IF((ANXE_1_DEPENSES_PREVISION!R106)=0,"",ANXE_1_DEPENSES_PREVISION!R106)</f>
        <v/>
      </c>
      <c r="AC106" s="94" t="str">
        <f>IF((ANXE_1_DEPENSES_PREVISION!S106)=0,"",ANXE_1_DEPENSES_PREVISION!S106)</f>
        <v/>
      </c>
      <c r="AD106" s="94" t="str">
        <f>IF((ANXE_1_DEPENSES_PREVISION!T106)=0,"",ANXE_1_DEPENSES_PREVISION!T106)</f>
        <v/>
      </c>
      <c r="AE106" s="94" t="str">
        <f>IF((ANXE_1_DEPENSES_PREVISION!U106)=0,"",ANXE_1_DEPENSES_PREVISION!U106)</f>
        <v/>
      </c>
      <c r="AF106" s="94" t="str">
        <f>IF((ANXE_1_DEPENSES_PREVISION!V106)=0,"",ANXE_1_DEPENSES_PREVISION!V106)</f>
        <v/>
      </c>
      <c r="AG106" s="9" t="str">
        <f>IF((ANXE_1_DEPENSES_PREVISION!W106)=0,"",ANXE_1_DEPENSES_PREVISION!W106)</f>
        <v/>
      </c>
      <c r="AH106" s="36"/>
      <c r="AI106" s="35" t="str">
        <f t="shared" si="4"/>
        <v/>
      </c>
      <c r="AJ106" s="11" t="str">
        <f t="shared" si="5"/>
        <v/>
      </c>
      <c r="AK106" s="37" t="str">
        <f t="shared" si="6"/>
        <v/>
      </c>
      <c r="AL106" s="35" t="str">
        <f t="shared" si="7"/>
        <v/>
      </c>
      <c r="AM106" s="35"/>
      <c r="AN106" s="10"/>
    </row>
    <row r="107" spans="2:40" x14ac:dyDescent="0.3">
      <c r="B107" s="33" t="str">
        <f>IF((ANXE_1_DEPENSES_PREVISION!H107)=0,"",ANXE_1_DEPENSES_PREVISION!H107)</f>
        <v/>
      </c>
      <c r="C107" s="33" t="str">
        <f>IF((ANXE_1_DEPENSES_PREVISION!I107)=0,"",ANXE_1_DEPENSES_PREVISION!I107)</f>
        <v/>
      </c>
      <c r="D107" s="33" t="str">
        <f>IF((ANXE_1_DEPENSES_PREVISION!J107)=0,"",ANXE_1_DEPENSES_PREVISION!J107)</f>
        <v/>
      </c>
      <c r="E107" s="33" t="str">
        <f>IF((ANXE_1_DEPENSES_PREVISION!K107)=0,"",ANXE_1_DEPENSES_PREVISION!K107)</f>
        <v/>
      </c>
      <c r="F107" s="33" t="str">
        <f>IF((ANXE_1_DEPENSES_PREVISION!L107)=0,"",ANXE_1_DEPENSES_PREVISION!L107)</f>
        <v/>
      </c>
      <c r="G107" s="32" t="str">
        <f>IF((ANXE_1_DEPENSES_PREVISION!M107)=0,"",ANXE_1_DEPENSES_PREVISION!M107)</f>
        <v/>
      </c>
      <c r="H107" s="33" t="str">
        <f>IF((ANXE_1_DEPENSES_PREVISION!N107)=0,"",ANXE_1_DEPENSES_PREVISION!N107)</f>
        <v/>
      </c>
      <c r="I107" s="33" t="str">
        <f>IF((ANXE_1_DEPENSES_PREVISION!O107)=0,"",ANXE_1_DEPENSES_PREVISION!O107)</f>
        <v/>
      </c>
      <c r="J107" s="32" t="str">
        <f>IF((ANXE_1_DEPENSES_PREVISION!P107)=0,"",ANXE_1_DEPENSES_PREVISION!P107)</f>
        <v/>
      </c>
      <c r="K107" s="33" t="str">
        <f>IF((ANXE_1_DEPENSES_PREVISION!Q107)=0,"",ANXE_1_DEPENSES_PREVISION!Q107)</f>
        <v/>
      </c>
      <c r="L107" s="33" t="str">
        <f>IF((ANXE_1_DEPENSES_PREVISION!R107)=0,"",ANXE_1_DEPENSES_PREVISION!R107)</f>
        <v/>
      </c>
      <c r="M107" s="32" t="str">
        <f>IF((ANXE_1_DEPENSES_PREVISION!S107)=0,"",ANXE_1_DEPENSES_PREVISION!S107)</f>
        <v/>
      </c>
      <c r="N107" s="32" t="str">
        <f>IF((ANXE_1_DEPENSES_PREVISION!T107)=0,"",ANXE_1_DEPENSES_PREVISION!T107)</f>
        <v/>
      </c>
      <c r="O107" s="32" t="str">
        <f>IF((ANXE_1_DEPENSES_PREVISION!U107)=0,"",ANXE_1_DEPENSES_PREVISION!U107)</f>
        <v/>
      </c>
      <c r="P107" s="32" t="str">
        <f>IF((ANXE_1_DEPENSES_PREVISION!V107)=0,"",ANXE_1_DEPENSES_PREVISION!V107)</f>
        <v/>
      </c>
      <c r="Q107" s="33" t="str">
        <f>IF((ANXE_1_DEPENSES_PREVISION!W107)=0,"",ANXE_1_DEPENSES_PREVISION!W107)</f>
        <v/>
      </c>
      <c r="R107" s="9" t="str">
        <f>IF((ANXE_1_DEPENSES_PREVISION!H107)=0,"",ANXE_1_DEPENSES_PREVISION!H107)</f>
        <v/>
      </c>
      <c r="S107" s="9" t="str">
        <f>IF((ANXE_1_DEPENSES_PREVISION!I107)=0,"",ANXE_1_DEPENSES_PREVISION!I107)</f>
        <v/>
      </c>
      <c r="T107" s="9" t="str">
        <f>IF((ANXE_1_DEPENSES_PREVISION!J107)=0,"",ANXE_1_DEPENSES_PREVISION!J107)</f>
        <v/>
      </c>
      <c r="U107" s="9" t="str">
        <f>IF((ANXE_1_DEPENSES_PREVISION!K107)=0,"",ANXE_1_DEPENSES_PREVISION!K107)</f>
        <v/>
      </c>
      <c r="V107" s="9" t="str">
        <f>IF((ANXE_1_DEPENSES_PREVISION!L107)=0,"",ANXE_1_DEPENSES_PREVISION!L107)</f>
        <v/>
      </c>
      <c r="W107" s="94" t="str">
        <f>IF((ANXE_1_DEPENSES_PREVISION!M107)=0,"",ANXE_1_DEPENSES_PREVISION!M107)</f>
        <v/>
      </c>
      <c r="X107" s="9" t="str">
        <f>IF((ANXE_1_DEPENSES_PREVISION!N107)=0,"",ANXE_1_DEPENSES_PREVISION!N107)</f>
        <v/>
      </c>
      <c r="Y107" s="9" t="str">
        <f>IF((ANXE_1_DEPENSES_PREVISION!O107)=0,"",ANXE_1_DEPENSES_PREVISION!O107)</f>
        <v/>
      </c>
      <c r="Z107" s="94" t="str">
        <f>IF((ANXE_1_DEPENSES_PREVISION!P107)=0,"",ANXE_1_DEPENSES_PREVISION!P107)</f>
        <v/>
      </c>
      <c r="AA107" s="9" t="str">
        <f>IF((ANXE_1_DEPENSES_PREVISION!Q107)=0,"",ANXE_1_DEPENSES_PREVISION!Q107)</f>
        <v/>
      </c>
      <c r="AB107" s="9" t="str">
        <f>IF((ANXE_1_DEPENSES_PREVISION!R107)=0,"",ANXE_1_DEPENSES_PREVISION!R107)</f>
        <v/>
      </c>
      <c r="AC107" s="94" t="str">
        <f>IF((ANXE_1_DEPENSES_PREVISION!S107)=0,"",ANXE_1_DEPENSES_PREVISION!S107)</f>
        <v/>
      </c>
      <c r="AD107" s="94" t="str">
        <f>IF((ANXE_1_DEPENSES_PREVISION!T107)=0,"",ANXE_1_DEPENSES_PREVISION!T107)</f>
        <v/>
      </c>
      <c r="AE107" s="94" t="str">
        <f>IF((ANXE_1_DEPENSES_PREVISION!U107)=0,"",ANXE_1_DEPENSES_PREVISION!U107)</f>
        <v/>
      </c>
      <c r="AF107" s="94" t="str">
        <f>IF((ANXE_1_DEPENSES_PREVISION!V107)=0,"",ANXE_1_DEPENSES_PREVISION!V107)</f>
        <v/>
      </c>
      <c r="AG107" s="9" t="str">
        <f>IF((ANXE_1_DEPENSES_PREVISION!W107)=0,"",ANXE_1_DEPENSES_PREVISION!W107)</f>
        <v/>
      </c>
      <c r="AH107" s="36"/>
      <c r="AI107" s="35" t="str">
        <f t="shared" si="4"/>
        <v/>
      </c>
      <c r="AJ107" s="11" t="str">
        <f t="shared" si="5"/>
        <v/>
      </c>
      <c r="AK107" s="37" t="str">
        <f t="shared" si="6"/>
        <v/>
      </c>
      <c r="AL107" s="35" t="str">
        <f t="shared" si="7"/>
        <v/>
      </c>
      <c r="AM107" s="35"/>
      <c r="AN107" s="10"/>
    </row>
    <row r="108" spans="2:40" x14ac:dyDescent="0.3">
      <c r="B108" s="33" t="str">
        <f>IF((ANXE_1_DEPENSES_PREVISION!H108)=0,"",ANXE_1_DEPENSES_PREVISION!H108)</f>
        <v/>
      </c>
      <c r="C108" s="33" t="str">
        <f>IF((ANXE_1_DEPENSES_PREVISION!I108)=0,"",ANXE_1_DEPENSES_PREVISION!I108)</f>
        <v/>
      </c>
      <c r="D108" s="33" t="str">
        <f>IF((ANXE_1_DEPENSES_PREVISION!J108)=0,"",ANXE_1_DEPENSES_PREVISION!J108)</f>
        <v/>
      </c>
      <c r="E108" s="33" t="str">
        <f>IF((ANXE_1_DEPENSES_PREVISION!K108)=0,"",ANXE_1_DEPENSES_PREVISION!K108)</f>
        <v/>
      </c>
      <c r="F108" s="33" t="str">
        <f>IF((ANXE_1_DEPENSES_PREVISION!L108)=0,"",ANXE_1_DEPENSES_PREVISION!L108)</f>
        <v/>
      </c>
      <c r="G108" s="32" t="str">
        <f>IF((ANXE_1_DEPENSES_PREVISION!M108)=0,"",ANXE_1_DEPENSES_PREVISION!M108)</f>
        <v/>
      </c>
      <c r="H108" s="33" t="str">
        <f>IF((ANXE_1_DEPENSES_PREVISION!N108)=0,"",ANXE_1_DEPENSES_PREVISION!N108)</f>
        <v/>
      </c>
      <c r="I108" s="33" t="str">
        <f>IF((ANXE_1_DEPENSES_PREVISION!O108)=0,"",ANXE_1_DEPENSES_PREVISION!O108)</f>
        <v/>
      </c>
      <c r="J108" s="32" t="str">
        <f>IF((ANXE_1_DEPENSES_PREVISION!P108)=0,"",ANXE_1_DEPENSES_PREVISION!P108)</f>
        <v/>
      </c>
      <c r="K108" s="33" t="str">
        <f>IF((ANXE_1_DEPENSES_PREVISION!Q108)=0,"",ANXE_1_DEPENSES_PREVISION!Q108)</f>
        <v/>
      </c>
      <c r="L108" s="33" t="str">
        <f>IF((ANXE_1_DEPENSES_PREVISION!R108)=0,"",ANXE_1_DEPENSES_PREVISION!R108)</f>
        <v/>
      </c>
      <c r="M108" s="32" t="str">
        <f>IF((ANXE_1_DEPENSES_PREVISION!S108)=0,"",ANXE_1_DEPENSES_PREVISION!S108)</f>
        <v/>
      </c>
      <c r="N108" s="32" t="str">
        <f>IF((ANXE_1_DEPENSES_PREVISION!T108)=0,"",ANXE_1_DEPENSES_PREVISION!T108)</f>
        <v/>
      </c>
      <c r="O108" s="32" t="str">
        <f>IF((ANXE_1_DEPENSES_PREVISION!U108)=0,"",ANXE_1_DEPENSES_PREVISION!U108)</f>
        <v/>
      </c>
      <c r="P108" s="32" t="str">
        <f>IF((ANXE_1_DEPENSES_PREVISION!V108)=0,"",ANXE_1_DEPENSES_PREVISION!V108)</f>
        <v/>
      </c>
      <c r="Q108" s="33" t="str">
        <f>IF((ANXE_1_DEPENSES_PREVISION!W108)=0,"",ANXE_1_DEPENSES_PREVISION!W108)</f>
        <v/>
      </c>
      <c r="R108" s="9" t="str">
        <f>IF((ANXE_1_DEPENSES_PREVISION!H108)=0,"",ANXE_1_DEPENSES_PREVISION!H108)</f>
        <v/>
      </c>
      <c r="S108" s="9" t="str">
        <f>IF((ANXE_1_DEPENSES_PREVISION!I108)=0,"",ANXE_1_DEPENSES_PREVISION!I108)</f>
        <v/>
      </c>
      <c r="T108" s="9" t="str">
        <f>IF((ANXE_1_DEPENSES_PREVISION!J108)=0,"",ANXE_1_DEPENSES_PREVISION!J108)</f>
        <v/>
      </c>
      <c r="U108" s="9" t="str">
        <f>IF((ANXE_1_DEPENSES_PREVISION!K108)=0,"",ANXE_1_DEPENSES_PREVISION!K108)</f>
        <v/>
      </c>
      <c r="V108" s="9" t="str">
        <f>IF((ANXE_1_DEPENSES_PREVISION!L108)=0,"",ANXE_1_DEPENSES_PREVISION!L108)</f>
        <v/>
      </c>
      <c r="W108" s="94" t="str">
        <f>IF((ANXE_1_DEPENSES_PREVISION!M108)=0,"",ANXE_1_DEPENSES_PREVISION!M108)</f>
        <v/>
      </c>
      <c r="X108" s="9" t="str">
        <f>IF((ANXE_1_DEPENSES_PREVISION!N108)=0,"",ANXE_1_DEPENSES_PREVISION!N108)</f>
        <v/>
      </c>
      <c r="Y108" s="9" t="str">
        <f>IF((ANXE_1_DEPENSES_PREVISION!O108)=0,"",ANXE_1_DEPENSES_PREVISION!O108)</f>
        <v/>
      </c>
      <c r="Z108" s="94" t="str">
        <f>IF((ANXE_1_DEPENSES_PREVISION!P108)=0,"",ANXE_1_DEPENSES_PREVISION!P108)</f>
        <v/>
      </c>
      <c r="AA108" s="9" t="str">
        <f>IF((ANXE_1_DEPENSES_PREVISION!Q108)=0,"",ANXE_1_DEPENSES_PREVISION!Q108)</f>
        <v/>
      </c>
      <c r="AB108" s="9" t="str">
        <f>IF((ANXE_1_DEPENSES_PREVISION!R108)=0,"",ANXE_1_DEPENSES_PREVISION!R108)</f>
        <v/>
      </c>
      <c r="AC108" s="94" t="str">
        <f>IF((ANXE_1_DEPENSES_PREVISION!S108)=0,"",ANXE_1_DEPENSES_PREVISION!S108)</f>
        <v/>
      </c>
      <c r="AD108" s="94" t="str">
        <f>IF((ANXE_1_DEPENSES_PREVISION!T108)=0,"",ANXE_1_DEPENSES_PREVISION!T108)</f>
        <v/>
      </c>
      <c r="AE108" s="94" t="str">
        <f>IF((ANXE_1_DEPENSES_PREVISION!U108)=0,"",ANXE_1_DEPENSES_PREVISION!U108)</f>
        <v/>
      </c>
      <c r="AF108" s="94" t="str">
        <f>IF((ANXE_1_DEPENSES_PREVISION!V108)=0,"",ANXE_1_DEPENSES_PREVISION!V108)</f>
        <v/>
      </c>
      <c r="AG108" s="9" t="str">
        <f>IF((ANXE_1_DEPENSES_PREVISION!W108)=0,"",ANXE_1_DEPENSES_PREVISION!W108)</f>
        <v/>
      </c>
      <c r="AH108" s="36"/>
      <c r="AI108" s="35" t="str">
        <f t="shared" si="4"/>
        <v/>
      </c>
      <c r="AJ108" s="11" t="str">
        <f t="shared" si="5"/>
        <v/>
      </c>
      <c r="AK108" s="37" t="str">
        <f t="shared" si="6"/>
        <v/>
      </c>
      <c r="AL108" s="35" t="str">
        <f t="shared" si="7"/>
        <v/>
      </c>
      <c r="AM108" s="35"/>
      <c r="AN108" s="10"/>
    </row>
    <row r="109" spans="2:40" x14ac:dyDescent="0.3">
      <c r="B109" s="33" t="str">
        <f>IF((ANXE_1_DEPENSES_PREVISION!H109)=0,"",ANXE_1_DEPENSES_PREVISION!H109)</f>
        <v/>
      </c>
      <c r="C109" s="33" t="str">
        <f>IF((ANXE_1_DEPENSES_PREVISION!I109)=0,"",ANXE_1_DEPENSES_PREVISION!I109)</f>
        <v/>
      </c>
      <c r="D109" s="33" t="str">
        <f>IF((ANXE_1_DEPENSES_PREVISION!J109)=0,"",ANXE_1_DEPENSES_PREVISION!J109)</f>
        <v/>
      </c>
      <c r="E109" s="33" t="str">
        <f>IF((ANXE_1_DEPENSES_PREVISION!K109)=0,"",ANXE_1_DEPENSES_PREVISION!K109)</f>
        <v/>
      </c>
      <c r="F109" s="33" t="str">
        <f>IF((ANXE_1_DEPENSES_PREVISION!L109)=0,"",ANXE_1_DEPENSES_PREVISION!L109)</f>
        <v/>
      </c>
      <c r="G109" s="32" t="str">
        <f>IF((ANXE_1_DEPENSES_PREVISION!M109)=0,"",ANXE_1_DEPENSES_PREVISION!M109)</f>
        <v/>
      </c>
      <c r="H109" s="33" t="str">
        <f>IF((ANXE_1_DEPENSES_PREVISION!N109)=0,"",ANXE_1_DEPENSES_PREVISION!N109)</f>
        <v/>
      </c>
      <c r="I109" s="33" t="str">
        <f>IF((ANXE_1_DEPENSES_PREVISION!O109)=0,"",ANXE_1_DEPENSES_PREVISION!O109)</f>
        <v/>
      </c>
      <c r="J109" s="32" t="str">
        <f>IF((ANXE_1_DEPENSES_PREVISION!P109)=0,"",ANXE_1_DEPENSES_PREVISION!P109)</f>
        <v/>
      </c>
      <c r="K109" s="33" t="str">
        <f>IF((ANXE_1_DEPENSES_PREVISION!Q109)=0,"",ANXE_1_DEPENSES_PREVISION!Q109)</f>
        <v/>
      </c>
      <c r="L109" s="33" t="str">
        <f>IF((ANXE_1_DEPENSES_PREVISION!R109)=0,"",ANXE_1_DEPENSES_PREVISION!R109)</f>
        <v/>
      </c>
      <c r="M109" s="32" t="str">
        <f>IF((ANXE_1_DEPENSES_PREVISION!S109)=0,"",ANXE_1_DEPENSES_PREVISION!S109)</f>
        <v/>
      </c>
      <c r="N109" s="32" t="str">
        <f>IF((ANXE_1_DEPENSES_PREVISION!T109)=0,"",ANXE_1_DEPENSES_PREVISION!T109)</f>
        <v/>
      </c>
      <c r="O109" s="32" t="str">
        <f>IF((ANXE_1_DEPENSES_PREVISION!U109)=0,"",ANXE_1_DEPENSES_PREVISION!U109)</f>
        <v/>
      </c>
      <c r="P109" s="32" t="str">
        <f>IF((ANXE_1_DEPENSES_PREVISION!V109)=0,"",ANXE_1_DEPENSES_PREVISION!V109)</f>
        <v/>
      </c>
      <c r="Q109" s="33" t="str">
        <f>IF((ANXE_1_DEPENSES_PREVISION!W109)=0,"",ANXE_1_DEPENSES_PREVISION!W109)</f>
        <v/>
      </c>
      <c r="R109" s="9" t="str">
        <f>IF((ANXE_1_DEPENSES_PREVISION!H109)=0,"",ANXE_1_DEPENSES_PREVISION!H109)</f>
        <v/>
      </c>
      <c r="S109" s="9" t="str">
        <f>IF((ANXE_1_DEPENSES_PREVISION!I109)=0,"",ANXE_1_DEPENSES_PREVISION!I109)</f>
        <v/>
      </c>
      <c r="T109" s="9" t="str">
        <f>IF((ANXE_1_DEPENSES_PREVISION!J109)=0,"",ANXE_1_DEPENSES_PREVISION!J109)</f>
        <v/>
      </c>
      <c r="U109" s="9" t="str">
        <f>IF((ANXE_1_DEPENSES_PREVISION!K109)=0,"",ANXE_1_DEPENSES_PREVISION!K109)</f>
        <v/>
      </c>
      <c r="V109" s="9" t="str">
        <f>IF((ANXE_1_DEPENSES_PREVISION!L109)=0,"",ANXE_1_DEPENSES_PREVISION!L109)</f>
        <v/>
      </c>
      <c r="W109" s="94" t="str">
        <f>IF((ANXE_1_DEPENSES_PREVISION!M109)=0,"",ANXE_1_DEPENSES_PREVISION!M109)</f>
        <v/>
      </c>
      <c r="X109" s="9" t="str">
        <f>IF((ANXE_1_DEPENSES_PREVISION!N109)=0,"",ANXE_1_DEPENSES_PREVISION!N109)</f>
        <v/>
      </c>
      <c r="Y109" s="9" t="str">
        <f>IF((ANXE_1_DEPENSES_PREVISION!O109)=0,"",ANXE_1_DEPENSES_PREVISION!O109)</f>
        <v/>
      </c>
      <c r="Z109" s="94" t="str">
        <f>IF((ANXE_1_DEPENSES_PREVISION!P109)=0,"",ANXE_1_DEPENSES_PREVISION!P109)</f>
        <v/>
      </c>
      <c r="AA109" s="9" t="str">
        <f>IF((ANXE_1_DEPENSES_PREVISION!Q109)=0,"",ANXE_1_DEPENSES_PREVISION!Q109)</f>
        <v/>
      </c>
      <c r="AB109" s="9" t="str">
        <f>IF((ANXE_1_DEPENSES_PREVISION!R109)=0,"",ANXE_1_DEPENSES_PREVISION!R109)</f>
        <v/>
      </c>
      <c r="AC109" s="94" t="str">
        <f>IF((ANXE_1_DEPENSES_PREVISION!S109)=0,"",ANXE_1_DEPENSES_PREVISION!S109)</f>
        <v/>
      </c>
      <c r="AD109" s="94" t="str">
        <f>IF((ANXE_1_DEPENSES_PREVISION!T109)=0,"",ANXE_1_DEPENSES_PREVISION!T109)</f>
        <v/>
      </c>
      <c r="AE109" s="94" t="str">
        <f>IF((ANXE_1_DEPENSES_PREVISION!U109)=0,"",ANXE_1_DEPENSES_PREVISION!U109)</f>
        <v/>
      </c>
      <c r="AF109" s="94" t="str">
        <f>IF((ANXE_1_DEPENSES_PREVISION!V109)=0,"",ANXE_1_DEPENSES_PREVISION!V109)</f>
        <v/>
      </c>
      <c r="AG109" s="9" t="str">
        <f>IF((ANXE_1_DEPENSES_PREVISION!W109)=0,"",ANXE_1_DEPENSES_PREVISION!W109)</f>
        <v/>
      </c>
      <c r="AH109" s="36"/>
      <c r="AI109" s="35" t="str">
        <f t="shared" si="4"/>
        <v/>
      </c>
      <c r="AJ109" s="11" t="str">
        <f t="shared" si="5"/>
        <v/>
      </c>
      <c r="AK109" s="37" t="str">
        <f t="shared" si="6"/>
        <v/>
      </c>
      <c r="AL109" s="35" t="str">
        <f t="shared" si="7"/>
        <v/>
      </c>
      <c r="AM109" s="35"/>
      <c r="AN109" s="10"/>
    </row>
    <row r="110" spans="2:40" x14ac:dyDescent="0.3">
      <c r="B110" s="33" t="str">
        <f>IF((ANXE_1_DEPENSES_PREVISION!H110)=0,"",ANXE_1_DEPENSES_PREVISION!H110)</f>
        <v/>
      </c>
      <c r="C110" s="33" t="str">
        <f>IF((ANXE_1_DEPENSES_PREVISION!I110)=0,"",ANXE_1_DEPENSES_PREVISION!I110)</f>
        <v/>
      </c>
      <c r="D110" s="33" t="str">
        <f>IF((ANXE_1_DEPENSES_PREVISION!J110)=0,"",ANXE_1_DEPENSES_PREVISION!J110)</f>
        <v/>
      </c>
      <c r="E110" s="33" t="str">
        <f>IF((ANXE_1_DEPENSES_PREVISION!K110)=0,"",ANXE_1_DEPENSES_PREVISION!K110)</f>
        <v/>
      </c>
      <c r="F110" s="33" t="str">
        <f>IF((ANXE_1_DEPENSES_PREVISION!L110)=0,"",ANXE_1_DEPENSES_PREVISION!L110)</f>
        <v/>
      </c>
      <c r="G110" s="32" t="str">
        <f>IF((ANXE_1_DEPENSES_PREVISION!M110)=0,"",ANXE_1_DEPENSES_PREVISION!M110)</f>
        <v/>
      </c>
      <c r="H110" s="33" t="str">
        <f>IF((ANXE_1_DEPENSES_PREVISION!N110)=0,"",ANXE_1_DEPENSES_PREVISION!N110)</f>
        <v/>
      </c>
      <c r="I110" s="33" t="str">
        <f>IF((ANXE_1_DEPENSES_PREVISION!O110)=0,"",ANXE_1_DEPENSES_PREVISION!O110)</f>
        <v/>
      </c>
      <c r="J110" s="32" t="str">
        <f>IF((ANXE_1_DEPENSES_PREVISION!P110)=0,"",ANXE_1_DEPENSES_PREVISION!P110)</f>
        <v/>
      </c>
      <c r="K110" s="33" t="str">
        <f>IF((ANXE_1_DEPENSES_PREVISION!Q110)=0,"",ANXE_1_DEPENSES_PREVISION!Q110)</f>
        <v/>
      </c>
      <c r="L110" s="33" t="str">
        <f>IF((ANXE_1_DEPENSES_PREVISION!R110)=0,"",ANXE_1_DEPENSES_PREVISION!R110)</f>
        <v/>
      </c>
      <c r="M110" s="32" t="str">
        <f>IF((ANXE_1_DEPENSES_PREVISION!S110)=0,"",ANXE_1_DEPENSES_PREVISION!S110)</f>
        <v/>
      </c>
      <c r="N110" s="32" t="str">
        <f>IF((ANXE_1_DEPENSES_PREVISION!T110)=0,"",ANXE_1_DEPENSES_PREVISION!T110)</f>
        <v/>
      </c>
      <c r="O110" s="32" t="str">
        <f>IF((ANXE_1_DEPENSES_PREVISION!U110)=0,"",ANXE_1_DEPENSES_PREVISION!U110)</f>
        <v/>
      </c>
      <c r="P110" s="32" t="str">
        <f>IF((ANXE_1_DEPENSES_PREVISION!V110)=0,"",ANXE_1_DEPENSES_PREVISION!V110)</f>
        <v/>
      </c>
      <c r="Q110" s="33" t="str">
        <f>IF((ANXE_1_DEPENSES_PREVISION!W110)=0,"",ANXE_1_DEPENSES_PREVISION!W110)</f>
        <v/>
      </c>
      <c r="R110" s="9" t="str">
        <f>IF((ANXE_1_DEPENSES_PREVISION!H110)=0,"",ANXE_1_DEPENSES_PREVISION!H110)</f>
        <v/>
      </c>
      <c r="S110" s="9" t="str">
        <f>IF((ANXE_1_DEPENSES_PREVISION!I110)=0,"",ANXE_1_DEPENSES_PREVISION!I110)</f>
        <v/>
      </c>
      <c r="T110" s="9" t="str">
        <f>IF((ANXE_1_DEPENSES_PREVISION!J110)=0,"",ANXE_1_DEPENSES_PREVISION!J110)</f>
        <v/>
      </c>
      <c r="U110" s="9" t="str">
        <f>IF((ANXE_1_DEPENSES_PREVISION!K110)=0,"",ANXE_1_DEPENSES_PREVISION!K110)</f>
        <v/>
      </c>
      <c r="V110" s="9" t="str">
        <f>IF((ANXE_1_DEPENSES_PREVISION!L110)=0,"",ANXE_1_DEPENSES_PREVISION!L110)</f>
        <v/>
      </c>
      <c r="W110" s="94" t="str">
        <f>IF((ANXE_1_DEPENSES_PREVISION!M110)=0,"",ANXE_1_DEPENSES_PREVISION!M110)</f>
        <v/>
      </c>
      <c r="X110" s="9" t="str">
        <f>IF((ANXE_1_DEPENSES_PREVISION!N110)=0,"",ANXE_1_DEPENSES_PREVISION!N110)</f>
        <v/>
      </c>
      <c r="Y110" s="9" t="str">
        <f>IF((ANXE_1_DEPENSES_PREVISION!O110)=0,"",ANXE_1_DEPENSES_PREVISION!O110)</f>
        <v/>
      </c>
      <c r="Z110" s="94" t="str">
        <f>IF((ANXE_1_DEPENSES_PREVISION!P110)=0,"",ANXE_1_DEPENSES_PREVISION!P110)</f>
        <v/>
      </c>
      <c r="AA110" s="9" t="str">
        <f>IF((ANXE_1_DEPENSES_PREVISION!Q110)=0,"",ANXE_1_DEPENSES_PREVISION!Q110)</f>
        <v/>
      </c>
      <c r="AB110" s="9" t="str">
        <f>IF((ANXE_1_DEPENSES_PREVISION!R110)=0,"",ANXE_1_DEPENSES_PREVISION!R110)</f>
        <v/>
      </c>
      <c r="AC110" s="94" t="str">
        <f>IF((ANXE_1_DEPENSES_PREVISION!S110)=0,"",ANXE_1_DEPENSES_PREVISION!S110)</f>
        <v/>
      </c>
      <c r="AD110" s="94" t="str">
        <f>IF((ANXE_1_DEPENSES_PREVISION!T110)=0,"",ANXE_1_DEPENSES_PREVISION!T110)</f>
        <v/>
      </c>
      <c r="AE110" s="94" t="str">
        <f>IF((ANXE_1_DEPENSES_PREVISION!U110)=0,"",ANXE_1_DEPENSES_PREVISION!U110)</f>
        <v/>
      </c>
      <c r="AF110" s="94" t="str">
        <f>IF((ANXE_1_DEPENSES_PREVISION!V110)=0,"",ANXE_1_DEPENSES_PREVISION!V110)</f>
        <v/>
      </c>
      <c r="AG110" s="9" t="str">
        <f>IF((ANXE_1_DEPENSES_PREVISION!W110)=0,"",ANXE_1_DEPENSES_PREVISION!W110)</f>
        <v/>
      </c>
      <c r="AH110" s="36"/>
      <c r="AI110" s="35" t="str">
        <f t="shared" si="4"/>
        <v/>
      </c>
      <c r="AJ110" s="11" t="str">
        <f t="shared" si="5"/>
        <v/>
      </c>
      <c r="AK110" s="37" t="str">
        <f t="shared" si="6"/>
        <v/>
      </c>
      <c r="AL110" s="35" t="str">
        <f t="shared" si="7"/>
        <v/>
      </c>
      <c r="AM110" s="35"/>
      <c r="AN110" s="10"/>
    </row>
    <row r="111" spans="2:40" x14ac:dyDescent="0.3">
      <c r="B111" s="33" t="str">
        <f>IF((ANXE_1_DEPENSES_PREVISION!H111)=0,"",ANXE_1_DEPENSES_PREVISION!H111)</f>
        <v/>
      </c>
      <c r="C111" s="33" t="str">
        <f>IF((ANXE_1_DEPENSES_PREVISION!I111)=0,"",ANXE_1_DEPENSES_PREVISION!I111)</f>
        <v/>
      </c>
      <c r="D111" s="33" t="str">
        <f>IF((ANXE_1_DEPENSES_PREVISION!J111)=0,"",ANXE_1_DEPENSES_PREVISION!J111)</f>
        <v/>
      </c>
      <c r="E111" s="33" t="str">
        <f>IF((ANXE_1_DEPENSES_PREVISION!K111)=0,"",ANXE_1_DEPENSES_PREVISION!K111)</f>
        <v/>
      </c>
      <c r="F111" s="33" t="str">
        <f>IF((ANXE_1_DEPENSES_PREVISION!L111)=0,"",ANXE_1_DEPENSES_PREVISION!L111)</f>
        <v/>
      </c>
      <c r="G111" s="32" t="str">
        <f>IF((ANXE_1_DEPENSES_PREVISION!M111)=0,"",ANXE_1_DEPENSES_PREVISION!M111)</f>
        <v/>
      </c>
      <c r="H111" s="33" t="str">
        <f>IF((ANXE_1_DEPENSES_PREVISION!N111)=0,"",ANXE_1_DEPENSES_PREVISION!N111)</f>
        <v/>
      </c>
      <c r="I111" s="33" t="str">
        <f>IF((ANXE_1_DEPENSES_PREVISION!O111)=0,"",ANXE_1_DEPENSES_PREVISION!O111)</f>
        <v/>
      </c>
      <c r="J111" s="32" t="str">
        <f>IF((ANXE_1_DEPENSES_PREVISION!P111)=0,"",ANXE_1_DEPENSES_PREVISION!P111)</f>
        <v/>
      </c>
      <c r="K111" s="33" t="str">
        <f>IF((ANXE_1_DEPENSES_PREVISION!Q111)=0,"",ANXE_1_DEPENSES_PREVISION!Q111)</f>
        <v/>
      </c>
      <c r="L111" s="33" t="str">
        <f>IF((ANXE_1_DEPENSES_PREVISION!R111)=0,"",ANXE_1_DEPENSES_PREVISION!R111)</f>
        <v/>
      </c>
      <c r="M111" s="32" t="str">
        <f>IF((ANXE_1_DEPENSES_PREVISION!S111)=0,"",ANXE_1_DEPENSES_PREVISION!S111)</f>
        <v/>
      </c>
      <c r="N111" s="32" t="str">
        <f>IF((ANXE_1_DEPENSES_PREVISION!T111)=0,"",ANXE_1_DEPENSES_PREVISION!T111)</f>
        <v/>
      </c>
      <c r="O111" s="32" t="str">
        <f>IF((ANXE_1_DEPENSES_PREVISION!U111)=0,"",ANXE_1_DEPENSES_PREVISION!U111)</f>
        <v/>
      </c>
      <c r="P111" s="32" t="str">
        <f>IF((ANXE_1_DEPENSES_PREVISION!V111)=0,"",ANXE_1_DEPENSES_PREVISION!V111)</f>
        <v/>
      </c>
      <c r="Q111" s="33" t="str">
        <f>IF((ANXE_1_DEPENSES_PREVISION!W111)=0,"",ANXE_1_DEPENSES_PREVISION!W111)</f>
        <v/>
      </c>
      <c r="R111" s="9" t="str">
        <f>IF((ANXE_1_DEPENSES_PREVISION!H111)=0,"",ANXE_1_DEPENSES_PREVISION!H111)</f>
        <v/>
      </c>
      <c r="S111" s="9" t="str">
        <f>IF((ANXE_1_DEPENSES_PREVISION!I111)=0,"",ANXE_1_DEPENSES_PREVISION!I111)</f>
        <v/>
      </c>
      <c r="T111" s="9" t="str">
        <f>IF((ANXE_1_DEPENSES_PREVISION!J111)=0,"",ANXE_1_DEPENSES_PREVISION!J111)</f>
        <v/>
      </c>
      <c r="U111" s="9" t="str">
        <f>IF((ANXE_1_DEPENSES_PREVISION!K111)=0,"",ANXE_1_DEPENSES_PREVISION!K111)</f>
        <v/>
      </c>
      <c r="V111" s="9" t="str">
        <f>IF((ANXE_1_DEPENSES_PREVISION!L111)=0,"",ANXE_1_DEPENSES_PREVISION!L111)</f>
        <v/>
      </c>
      <c r="W111" s="94" t="str">
        <f>IF((ANXE_1_DEPENSES_PREVISION!M111)=0,"",ANXE_1_DEPENSES_PREVISION!M111)</f>
        <v/>
      </c>
      <c r="X111" s="9" t="str">
        <f>IF((ANXE_1_DEPENSES_PREVISION!N111)=0,"",ANXE_1_DEPENSES_PREVISION!N111)</f>
        <v/>
      </c>
      <c r="Y111" s="9" t="str">
        <f>IF((ANXE_1_DEPENSES_PREVISION!O111)=0,"",ANXE_1_DEPENSES_PREVISION!O111)</f>
        <v/>
      </c>
      <c r="Z111" s="94" t="str">
        <f>IF((ANXE_1_DEPENSES_PREVISION!P111)=0,"",ANXE_1_DEPENSES_PREVISION!P111)</f>
        <v/>
      </c>
      <c r="AA111" s="9" t="str">
        <f>IF((ANXE_1_DEPENSES_PREVISION!Q111)=0,"",ANXE_1_DEPENSES_PREVISION!Q111)</f>
        <v/>
      </c>
      <c r="AB111" s="9" t="str">
        <f>IF((ANXE_1_DEPENSES_PREVISION!R111)=0,"",ANXE_1_DEPENSES_PREVISION!R111)</f>
        <v/>
      </c>
      <c r="AC111" s="94" t="str">
        <f>IF((ANXE_1_DEPENSES_PREVISION!S111)=0,"",ANXE_1_DEPENSES_PREVISION!S111)</f>
        <v/>
      </c>
      <c r="AD111" s="94" t="str">
        <f>IF((ANXE_1_DEPENSES_PREVISION!T111)=0,"",ANXE_1_DEPENSES_PREVISION!T111)</f>
        <v/>
      </c>
      <c r="AE111" s="94" t="str">
        <f>IF((ANXE_1_DEPENSES_PREVISION!U111)=0,"",ANXE_1_DEPENSES_PREVISION!U111)</f>
        <v/>
      </c>
      <c r="AF111" s="94" t="str">
        <f>IF((ANXE_1_DEPENSES_PREVISION!V111)=0,"",ANXE_1_DEPENSES_PREVISION!V111)</f>
        <v/>
      </c>
      <c r="AG111" s="9" t="str">
        <f>IF((ANXE_1_DEPENSES_PREVISION!W111)=0,"",ANXE_1_DEPENSES_PREVISION!W111)</f>
        <v/>
      </c>
      <c r="AH111" s="36"/>
      <c r="AI111" s="35" t="str">
        <f t="shared" si="4"/>
        <v/>
      </c>
      <c r="AJ111" s="11" t="str">
        <f t="shared" si="5"/>
        <v/>
      </c>
      <c r="AK111" s="37" t="str">
        <f t="shared" si="6"/>
        <v/>
      </c>
      <c r="AL111" s="35" t="str">
        <f t="shared" si="7"/>
        <v/>
      </c>
      <c r="AM111" s="35"/>
      <c r="AN111" s="10"/>
    </row>
    <row r="112" spans="2:40" x14ac:dyDescent="0.3">
      <c r="B112" s="33" t="str">
        <f>IF((ANXE_1_DEPENSES_PREVISION!H112)=0,"",ANXE_1_DEPENSES_PREVISION!H112)</f>
        <v/>
      </c>
      <c r="C112" s="33" t="str">
        <f>IF((ANXE_1_DEPENSES_PREVISION!I112)=0,"",ANXE_1_DEPENSES_PREVISION!I112)</f>
        <v/>
      </c>
      <c r="D112" s="33" t="str">
        <f>IF((ANXE_1_DEPENSES_PREVISION!J112)=0,"",ANXE_1_DEPENSES_PREVISION!J112)</f>
        <v/>
      </c>
      <c r="E112" s="33" t="str">
        <f>IF((ANXE_1_DEPENSES_PREVISION!K112)=0,"",ANXE_1_DEPENSES_PREVISION!K112)</f>
        <v/>
      </c>
      <c r="F112" s="33" t="str">
        <f>IF((ANXE_1_DEPENSES_PREVISION!L112)=0,"",ANXE_1_DEPENSES_PREVISION!L112)</f>
        <v/>
      </c>
      <c r="G112" s="32" t="str">
        <f>IF((ANXE_1_DEPENSES_PREVISION!M112)=0,"",ANXE_1_DEPENSES_PREVISION!M112)</f>
        <v/>
      </c>
      <c r="H112" s="33" t="str">
        <f>IF((ANXE_1_DEPENSES_PREVISION!N112)=0,"",ANXE_1_DEPENSES_PREVISION!N112)</f>
        <v/>
      </c>
      <c r="I112" s="33" t="str">
        <f>IF((ANXE_1_DEPENSES_PREVISION!O112)=0,"",ANXE_1_DEPENSES_PREVISION!O112)</f>
        <v/>
      </c>
      <c r="J112" s="32" t="str">
        <f>IF((ANXE_1_DEPENSES_PREVISION!P112)=0,"",ANXE_1_DEPENSES_PREVISION!P112)</f>
        <v/>
      </c>
      <c r="K112" s="33" t="str">
        <f>IF((ANXE_1_DEPENSES_PREVISION!Q112)=0,"",ANXE_1_DEPENSES_PREVISION!Q112)</f>
        <v/>
      </c>
      <c r="L112" s="33" t="str">
        <f>IF((ANXE_1_DEPENSES_PREVISION!R112)=0,"",ANXE_1_DEPENSES_PREVISION!R112)</f>
        <v/>
      </c>
      <c r="M112" s="32" t="str">
        <f>IF((ANXE_1_DEPENSES_PREVISION!S112)=0,"",ANXE_1_DEPENSES_PREVISION!S112)</f>
        <v/>
      </c>
      <c r="N112" s="32" t="str">
        <f>IF((ANXE_1_DEPENSES_PREVISION!T112)=0,"",ANXE_1_DEPENSES_PREVISION!T112)</f>
        <v/>
      </c>
      <c r="O112" s="32" t="str">
        <f>IF((ANXE_1_DEPENSES_PREVISION!U112)=0,"",ANXE_1_DEPENSES_PREVISION!U112)</f>
        <v/>
      </c>
      <c r="P112" s="32" t="str">
        <f>IF((ANXE_1_DEPENSES_PREVISION!V112)=0,"",ANXE_1_DEPENSES_PREVISION!V112)</f>
        <v/>
      </c>
      <c r="Q112" s="33" t="str">
        <f>IF((ANXE_1_DEPENSES_PREVISION!W112)=0,"",ANXE_1_DEPENSES_PREVISION!W112)</f>
        <v/>
      </c>
      <c r="R112" s="9" t="str">
        <f>IF((ANXE_1_DEPENSES_PREVISION!H112)=0,"",ANXE_1_DEPENSES_PREVISION!H112)</f>
        <v/>
      </c>
      <c r="S112" s="9" t="str">
        <f>IF((ANXE_1_DEPENSES_PREVISION!I112)=0,"",ANXE_1_DEPENSES_PREVISION!I112)</f>
        <v/>
      </c>
      <c r="T112" s="9" t="str">
        <f>IF((ANXE_1_DEPENSES_PREVISION!J112)=0,"",ANXE_1_DEPENSES_PREVISION!J112)</f>
        <v/>
      </c>
      <c r="U112" s="9" t="str">
        <f>IF((ANXE_1_DEPENSES_PREVISION!K112)=0,"",ANXE_1_DEPENSES_PREVISION!K112)</f>
        <v/>
      </c>
      <c r="V112" s="9" t="str">
        <f>IF((ANXE_1_DEPENSES_PREVISION!L112)=0,"",ANXE_1_DEPENSES_PREVISION!L112)</f>
        <v/>
      </c>
      <c r="W112" s="94" t="str">
        <f>IF((ANXE_1_DEPENSES_PREVISION!M112)=0,"",ANXE_1_DEPENSES_PREVISION!M112)</f>
        <v/>
      </c>
      <c r="X112" s="9" t="str">
        <f>IF((ANXE_1_DEPENSES_PREVISION!N112)=0,"",ANXE_1_DEPENSES_PREVISION!N112)</f>
        <v/>
      </c>
      <c r="Y112" s="9" t="str">
        <f>IF((ANXE_1_DEPENSES_PREVISION!O112)=0,"",ANXE_1_DEPENSES_PREVISION!O112)</f>
        <v/>
      </c>
      <c r="Z112" s="94" t="str">
        <f>IF((ANXE_1_DEPENSES_PREVISION!P112)=0,"",ANXE_1_DEPENSES_PREVISION!P112)</f>
        <v/>
      </c>
      <c r="AA112" s="9" t="str">
        <f>IF((ANXE_1_DEPENSES_PREVISION!Q112)=0,"",ANXE_1_DEPENSES_PREVISION!Q112)</f>
        <v/>
      </c>
      <c r="AB112" s="9" t="str">
        <f>IF((ANXE_1_DEPENSES_PREVISION!R112)=0,"",ANXE_1_DEPENSES_PREVISION!R112)</f>
        <v/>
      </c>
      <c r="AC112" s="94" t="str">
        <f>IF((ANXE_1_DEPENSES_PREVISION!S112)=0,"",ANXE_1_DEPENSES_PREVISION!S112)</f>
        <v/>
      </c>
      <c r="AD112" s="94" t="str">
        <f>IF((ANXE_1_DEPENSES_PREVISION!T112)=0,"",ANXE_1_DEPENSES_PREVISION!T112)</f>
        <v/>
      </c>
      <c r="AE112" s="94" t="str">
        <f>IF((ANXE_1_DEPENSES_PREVISION!U112)=0,"",ANXE_1_DEPENSES_PREVISION!U112)</f>
        <v/>
      </c>
      <c r="AF112" s="94" t="str">
        <f>IF((ANXE_1_DEPENSES_PREVISION!V112)=0,"",ANXE_1_DEPENSES_PREVISION!V112)</f>
        <v/>
      </c>
      <c r="AG112" s="9" t="str">
        <f>IF((ANXE_1_DEPENSES_PREVISION!W112)=0,"",ANXE_1_DEPENSES_PREVISION!W112)</f>
        <v/>
      </c>
      <c r="AH112" s="36"/>
      <c r="AI112" s="35" t="str">
        <f t="shared" si="4"/>
        <v/>
      </c>
      <c r="AJ112" s="11" t="str">
        <f t="shared" si="5"/>
        <v/>
      </c>
      <c r="AK112" s="37" t="str">
        <f t="shared" si="6"/>
        <v/>
      </c>
      <c r="AL112" s="35" t="str">
        <f t="shared" si="7"/>
        <v/>
      </c>
      <c r="AM112" s="35"/>
      <c r="AN112" s="10"/>
    </row>
    <row r="113" spans="2:40" x14ac:dyDescent="0.3">
      <c r="B113" s="33" t="str">
        <f>IF((ANXE_1_DEPENSES_PREVISION!H113)=0,"",ANXE_1_DEPENSES_PREVISION!H113)</f>
        <v/>
      </c>
      <c r="C113" s="33" t="str">
        <f>IF((ANXE_1_DEPENSES_PREVISION!I113)=0,"",ANXE_1_DEPENSES_PREVISION!I113)</f>
        <v/>
      </c>
      <c r="D113" s="33" t="str">
        <f>IF((ANXE_1_DEPENSES_PREVISION!J113)=0,"",ANXE_1_DEPENSES_PREVISION!J113)</f>
        <v/>
      </c>
      <c r="E113" s="33" t="str">
        <f>IF((ANXE_1_DEPENSES_PREVISION!K113)=0,"",ANXE_1_DEPENSES_PREVISION!K113)</f>
        <v/>
      </c>
      <c r="F113" s="33" t="str">
        <f>IF((ANXE_1_DEPENSES_PREVISION!L113)=0,"",ANXE_1_DEPENSES_PREVISION!L113)</f>
        <v/>
      </c>
      <c r="G113" s="32" t="str">
        <f>IF((ANXE_1_DEPENSES_PREVISION!M113)=0,"",ANXE_1_DEPENSES_PREVISION!M113)</f>
        <v/>
      </c>
      <c r="H113" s="33" t="str">
        <f>IF((ANXE_1_DEPENSES_PREVISION!N113)=0,"",ANXE_1_DEPENSES_PREVISION!N113)</f>
        <v/>
      </c>
      <c r="I113" s="33" t="str">
        <f>IF((ANXE_1_DEPENSES_PREVISION!O113)=0,"",ANXE_1_DEPENSES_PREVISION!O113)</f>
        <v/>
      </c>
      <c r="J113" s="32" t="str">
        <f>IF((ANXE_1_DEPENSES_PREVISION!P113)=0,"",ANXE_1_DEPENSES_PREVISION!P113)</f>
        <v/>
      </c>
      <c r="K113" s="33" t="str">
        <f>IF((ANXE_1_DEPENSES_PREVISION!Q113)=0,"",ANXE_1_DEPENSES_PREVISION!Q113)</f>
        <v/>
      </c>
      <c r="L113" s="33" t="str">
        <f>IF((ANXE_1_DEPENSES_PREVISION!R113)=0,"",ANXE_1_DEPENSES_PREVISION!R113)</f>
        <v/>
      </c>
      <c r="M113" s="32" t="str">
        <f>IF((ANXE_1_DEPENSES_PREVISION!S113)=0,"",ANXE_1_DEPENSES_PREVISION!S113)</f>
        <v/>
      </c>
      <c r="N113" s="32" t="str">
        <f>IF((ANXE_1_DEPENSES_PREVISION!T113)=0,"",ANXE_1_DEPENSES_PREVISION!T113)</f>
        <v/>
      </c>
      <c r="O113" s="32" t="str">
        <f>IF((ANXE_1_DEPENSES_PREVISION!U113)=0,"",ANXE_1_DEPENSES_PREVISION!U113)</f>
        <v/>
      </c>
      <c r="P113" s="32" t="str">
        <f>IF((ANXE_1_DEPENSES_PREVISION!V113)=0,"",ANXE_1_DEPENSES_PREVISION!V113)</f>
        <v/>
      </c>
      <c r="Q113" s="33" t="str">
        <f>IF((ANXE_1_DEPENSES_PREVISION!W113)=0,"",ANXE_1_DEPENSES_PREVISION!W113)</f>
        <v/>
      </c>
      <c r="R113" s="9" t="str">
        <f>IF((ANXE_1_DEPENSES_PREVISION!H113)=0,"",ANXE_1_DEPENSES_PREVISION!H113)</f>
        <v/>
      </c>
      <c r="S113" s="9" t="str">
        <f>IF((ANXE_1_DEPENSES_PREVISION!I113)=0,"",ANXE_1_DEPENSES_PREVISION!I113)</f>
        <v/>
      </c>
      <c r="T113" s="9" t="str">
        <f>IF((ANXE_1_DEPENSES_PREVISION!J113)=0,"",ANXE_1_DEPENSES_PREVISION!J113)</f>
        <v/>
      </c>
      <c r="U113" s="9" t="str">
        <f>IF((ANXE_1_DEPENSES_PREVISION!K113)=0,"",ANXE_1_DEPENSES_PREVISION!K113)</f>
        <v/>
      </c>
      <c r="V113" s="9" t="str">
        <f>IF((ANXE_1_DEPENSES_PREVISION!L113)=0,"",ANXE_1_DEPENSES_PREVISION!L113)</f>
        <v/>
      </c>
      <c r="W113" s="94" t="str">
        <f>IF((ANXE_1_DEPENSES_PREVISION!M113)=0,"",ANXE_1_DEPENSES_PREVISION!M113)</f>
        <v/>
      </c>
      <c r="X113" s="9" t="str">
        <f>IF((ANXE_1_DEPENSES_PREVISION!N113)=0,"",ANXE_1_DEPENSES_PREVISION!N113)</f>
        <v/>
      </c>
      <c r="Y113" s="9" t="str">
        <f>IF((ANXE_1_DEPENSES_PREVISION!O113)=0,"",ANXE_1_DEPENSES_PREVISION!O113)</f>
        <v/>
      </c>
      <c r="Z113" s="94" t="str">
        <f>IF((ANXE_1_DEPENSES_PREVISION!P113)=0,"",ANXE_1_DEPENSES_PREVISION!P113)</f>
        <v/>
      </c>
      <c r="AA113" s="9" t="str">
        <f>IF((ANXE_1_DEPENSES_PREVISION!Q113)=0,"",ANXE_1_DEPENSES_PREVISION!Q113)</f>
        <v/>
      </c>
      <c r="AB113" s="9" t="str">
        <f>IF((ANXE_1_DEPENSES_PREVISION!R113)=0,"",ANXE_1_DEPENSES_PREVISION!R113)</f>
        <v/>
      </c>
      <c r="AC113" s="94" t="str">
        <f>IF((ANXE_1_DEPENSES_PREVISION!S113)=0,"",ANXE_1_DEPENSES_PREVISION!S113)</f>
        <v/>
      </c>
      <c r="AD113" s="94" t="str">
        <f>IF((ANXE_1_DEPENSES_PREVISION!T113)=0,"",ANXE_1_DEPENSES_PREVISION!T113)</f>
        <v/>
      </c>
      <c r="AE113" s="94" t="str">
        <f>IF((ANXE_1_DEPENSES_PREVISION!U113)=0,"",ANXE_1_DEPENSES_PREVISION!U113)</f>
        <v/>
      </c>
      <c r="AF113" s="94" t="str">
        <f>IF((ANXE_1_DEPENSES_PREVISION!V113)=0,"",ANXE_1_DEPENSES_PREVISION!V113)</f>
        <v/>
      </c>
      <c r="AG113" s="9" t="str">
        <f>IF((ANXE_1_DEPENSES_PREVISION!W113)=0,"",ANXE_1_DEPENSES_PREVISION!W113)</f>
        <v/>
      </c>
      <c r="AH113" s="36"/>
      <c r="AI113" s="35" t="str">
        <f t="shared" si="4"/>
        <v/>
      </c>
      <c r="AJ113" s="11" t="str">
        <f t="shared" si="5"/>
        <v/>
      </c>
      <c r="AK113" s="37" t="str">
        <f t="shared" si="6"/>
        <v/>
      </c>
      <c r="AL113" s="35" t="str">
        <f t="shared" si="7"/>
        <v/>
      </c>
      <c r="AM113" s="35"/>
      <c r="AN113" s="10"/>
    </row>
    <row r="114" spans="2:40" x14ac:dyDescent="0.3">
      <c r="B114" s="33" t="str">
        <f>IF((ANXE_1_DEPENSES_PREVISION!H114)=0,"",ANXE_1_DEPENSES_PREVISION!H114)</f>
        <v/>
      </c>
      <c r="C114" s="33" t="str">
        <f>IF((ANXE_1_DEPENSES_PREVISION!I114)=0,"",ANXE_1_DEPENSES_PREVISION!I114)</f>
        <v/>
      </c>
      <c r="D114" s="33" t="str">
        <f>IF((ANXE_1_DEPENSES_PREVISION!J114)=0,"",ANXE_1_DEPENSES_PREVISION!J114)</f>
        <v/>
      </c>
      <c r="E114" s="33" t="str">
        <f>IF((ANXE_1_DEPENSES_PREVISION!K114)=0,"",ANXE_1_DEPENSES_PREVISION!K114)</f>
        <v/>
      </c>
      <c r="F114" s="33" t="str">
        <f>IF((ANXE_1_DEPENSES_PREVISION!L114)=0,"",ANXE_1_DEPENSES_PREVISION!L114)</f>
        <v/>
      </c>
      <c r="G114" s="32" t="str">
        <f>IF((ANXE_1_DEPENSES_PREVISION!M114)=0,"",ANXE_1_DEPENSES_PREVISION!M114)</f>
        <v/>
      </c>
      <c r="H114" s="33" t="str">
        <f>IF((ANXE_1_DEPENSES_PREVISION!N114)=0,"",ANXE_1_DEPENSES_PREVISION!N114)</f>
        <v/>
      </c>
      <c r="I114" s="33" t="str">
        <f>IF((ANXE_1_DEPENSES_PREVISION!O114)=0,"",ANXE_1_DEPENSES_PREVISION!O114)</f>
        <v/>
      </c>
      <c r="J114" s="32" t="str">
        <f>IF((ANXE_1_DEPENSES_PREVISION!P114)=0,"",ANXE_1_DEPENSES_PREVISION!P114)</f>
        <v/>
      </c>
      <c r="K114" s="33" t="str">
        <f>IF((ANXE_1_DEPENSES_PREVISION!Q114)=0,"",ANXE_1_DEPENSES_PREVISION!Q114)</f>
        <v/>
      </c>
      <c r="L114" s="33" t="str">
        <f>IF((ANXE_1_DEPENSES_PREVISION!R114)=0,"",ANXE_1_DEPENSES_PREVISION!R114)</f>
        <v/>
      </c>
      <c r="M114" s="32" t="str">
        <f>IF((ANXE_1_DEPENSES_PREVISION!S114)=0,"",ANXE_1_DEPENSES_PREVISION!S114)</f>
        <v/>
      </c>
      <c r="N114" s="32" t="str">
        <f>IF((ANXE_1_DEPENSES_PREVISION!T114)=0,"",ANXE_1_DEPENSES_PREVISION!T114)</f>
        <v/>
      </c>
      <c r="O114" s="32" t="str">
        <f>IF((ANXE_1_DEPENSES_PREVISION!U114)=0,"",ANXE_1_DEPENSES_PREVISION!U114)</f>
        <v/>
      </c>
      <c r="P114" s="32" t="str">
        <f>IF((ANXE_1_DEPENSES_PREVISION!V114)=0,"",ANXE_1_DEPENSES_PREVISION!V114)</f>
        <v/>
      </c>
      <c r="Q114" s="33" t="str">
        <f>IF((ANXE_1_DEPENSES_PREVISION!W114)=0,"",ANXE_1_DEPENSES_PREVISION!W114)</f>
        <v/>
      </c>
      <c r="R114" s="9" t="str">
        <f>IF((ANXE_1_DEPENSES_PREVISION!H114)=0,"",ANXE_1_DEPENSES_PREVISION!H114)</f>
        <v/>
      </c>
      <c r="S114" s="9" t="str">
        <f>IF((ANXE_1_DEPENSES_PREVISION!I114)=0,"",ANXE_1_DEPENSES_PREVISION!I114)</f>
        <v/>
      </c>
      <c r="T114" s="9" t="str">
        <f>IF((ANXE_1_DEPENSES_PREVISION!J114)=0,"",ANXE_1_DEPENSES_PREVISION!J114)</f>
        <v/>
      </c>
      <c r="U114" s="9" t="str">
        <f>IF((ANXE_1_DEPENSES_PREVISION!K114)=0,"",ANXE_1_DEPENSES_PREVISION!K114)</f>
        <v/>
      </c>
      <c r="V114" s="9" t="str">
        <f>IF((ANXE_1_DEPENSES_PREVISION!L114)=0,"",ANXE_1_DEPENSES_PREVISION!L114)</f>
        <v/>
      </c>
      <c r="W114" s="94" t="str">
        <f>IF((ANXE_1_DEPENSES_PREVISION!M114)=0,"",ANXE_1_DEPENSES_PREVISION!M114)</f>
        <v/>
      </c>
      <c r="X114" s="9" t="str">
        <f>IF((ANXE_1_DEPENSES_PREVISION!N114)=0,"",ANXE_1_DEPENSES_PREVISION!N114)</f>
        <v/>
      </c>
      <c r="Y114" s="9" t="str">
        <f>IF((ANXE_1_DEPENSES_PREVISION!O114)=0,"",ANXE_1_DEPENSES_PREVISION!O114)</f>
        <v/>
      </c>
      <c r="Z114" s="94" t="str">
        <f>IF((ANXE_1_DEPENSES_PREVISION!P114)=0,"",ANXE_1_DEPENSES_PREVISION!P114)</f>
        <v/>
      </c>
      <c r="AA114" s="9" t="str">
        <f>IF((ANXE_1_DEPENSES_PREVISION!Q114)=0,"",ANXE_1_DEPENSES_PREVISION!Q114)</f>
        <v/>
      </c>
      <c r="AB114" s="9" t="str">
        <f>IF((ANXE_1_DEPENSES_PREVISION!R114)=0,"",ANXE_1_DEPENSES_PREVISION!R114)</f>
        <v/>
      </c>
      <c r="AC114" s="94" t="str">
        <f>IF((ANXE_1_DEPENSES_PREVISION!S114)=0,"",ANXE_1_DEPENSES_PREVISION!S114)</f>
        <v/>
      </c>
      <c r="AD114" s="94" t="str">
        <f>IF((ANXE_1_DEPENSES_PREVISION!T114)=0,"",ANXE_1_DEPENSES_PREVISION!T114)</f>
        <v/>
      </c>
      <c r="AE114" s="94" t="str">
        <f>IF((ANXE_1_DEPENSES_PREVISION!U114)=0,"",ANXE_1_DEPENSES_PREVISION!U114)</f>
        <v/>
      </c>
      <c r="AF114" s="94" t="str">
        <f>IF((ANXE_1_DEPENSES_PREVISION!V114)=0,"",ANXE_1_DEPENSES_PREVISION!V114)</f>
        <v/>
      </c>
      <c r="AG114" s="9" t="str">
        <f>IF((ANXE_1_DEPENSES_PREVISION!W114)=0,"",ANXE_1_DEPENSES_PREVISION!W114)</f>
        <v/>
      </c>
      <c r="AH114" s="36"/>
      <c r="AI114" s="35" t="str">
        <f t="shared" si="4"/>
        <v/>
      </c>
      <c r="AJ114" s="11" t="str">
        <f t="shared" si="5"/>
        <v/>
      </c>
      <c r="AK114" s="37" t="str">
        <f t="shared" si="6"/>
        <v/>
      </c>
      <c r="AL114" s="35" t="str">
        <f t="shared" si="7"/>
        <v/>
      </c>
      <c r="AM114" s="35"/>
      <c r="AN114" s="10"/>
    </row>
    <row r="115" spans="2:40" x14ac:dyDescent="0.3">
      <c r="B115" s="33" t="str">
        <f>IF((ANXE_1_DEPENSES_PREVISION!H115)=0,"",ANXE_1_DEPENSES_PREVISION!H115)</f>
        <v/>
      </c>
      <c r="C115" s="33" t="str">
        <f>IF((ANXE_1_DEPENSES_PREVISION!I115)=0,"",ANXE_1_DEPENSES_PREVISION!I115)</f>
        <v/>
      </c>
      <c r="D115" s="33" t="str">
        <f>IF((ANXE_1_DEPENSES_PREVISION!J115)=0,"",ANXE_1_DEPENSES_PREVISION!J115)</f>
        <v/>
      </c>
      <c r="E115" s="33" t="str">
        <f>IF((ANXE_1_DEPENSES_PREVISION!K115)=0,"",ANXE_1_DEPENSES_PREVISION!K115)</f>
        <v/>
      </c>
      <c r="F115" s="33" t="str">
        <f>IF((ANXE_1_DEPENSES_PREVISION!L115)=0,"",ANXE_1_DEPENSES_PREVISION!L115)</f>
        <v/>
      </c>
      <c r="G115" s="32" t="str">
        <f>IF((ANXE_1_DEPENSES_PREVISION!M115)=0,"",ANXE_1_DEPENSES_PREVISION!M115)</f>
        <v/>
      </c>
      <c r="H115" s="33" t="str">
        <f>IF((ANXE_1_DEPENSES_PREVISION!N115)=0,"",ANXE_1_DEPENSES_PREVISION!N115)</f>
        <v/>
      </c>
      <c r="I115" s="33" t="str">
        <f>IF((ANXE_1_DEPENSES_PREVISION!O115)=0,"",ANXE_1_DEPENSES_PREVISION!O115)</f>
        <v/>
      </c>
      <c r="J115" s="32" t="str">
        <f>IF((ANXE_1_DEPENSES_PREVISION!P115)=0,"",ANXE_1_DEPENSES_PREVISION!P115)</f>
        <v/>
      </c>
      <c r="K115" s="33" t="str">
        <f>IF((ANXE_1_DEPENSES_PREVISION!Q115)=0,"",ANXE_1_DEPENSES_PREVISION!Q115)</f>
        <v/>
      </c>
      <c r="L115" s="33" t="str">
        <f>IF((ANXE_1_DEPENSES_PREVISION!R115)=0,"",ANXE_1_DEPENSES_PREVISION!R115)</f>
        <v/>
      </c>
      <c r="M115" s="32" t="str">
        <f>IF((ANXE_1_DEPENSES_PREVISION!S115)=0,"",ANXE_1_DEPENSES_PREVISION!S115)</f>
        <v/>
      </c>
      <c r="N115" s="32" t="str">
        <f>IF((ANXE_1_DEPENSES_PREVISION!T115)=0,"",ANXE_1_DEPENSES_PREVISION!T115)</f>
        <v/>
      </c>
      <c r="O115" s="32" t="str">
        <f>IF((ANXE_1_DEPENSES_PREVISION!U115)=0,"",ANXE_1_DEPENSES_PREVISION!U115)</f>
        <v/>
      </c>
      <c r="P115" s="32" t="str">
        <f>IF((ANXE_1_DEPENSES_PREVISION!V115)=0,"",ANXE_1_DEPENSES_PREVISION!V115)</f>
        <v/>
      </c>
      <c r="Q115" s="33" t="str">
        <f>IF((ANXE_1_DEPENSES_PREVISION!W115)=0,"",ANXE_1_DEPENSES_PREVISION!W115)</f>
        <v/>
      </c>
      <c r="R115" s="9" t="str">
        <f>IF((ANXE_1_DEPENSES_PREVISION!H115)=0,"",ANXE_1_DEPENSES_PREVISION!H115)</f>
        <v/>
      </c>
      <c r="S115" s="9" t="str">
        <f>IF((ANXE_1_DEPENSES_PREVISION!I115)=0,"",ANXE_1_DEPENSES_PREVISION!I115)</f>
        <v/>
      </c>
      <c r="T115" s="9" t="str">
        <f>IF((ANXE_1_DEPENSES_PREVISION!J115)=0,"",ANXE_1_DEPENSES_PREVISION!J115)</f>
        <v/>
      </c>
      <c r="U115" s="9" t="str">
        <f>IF((ANXE_1_DEPENSES_PREVISION!K115)=0,"",ANXE_1_DEPENSES_PREVISION!K115)</f>
        <v/>
      </c>
      <c r="V115" s="9" t="str">
        <f>IF((ANXE_1_DEPENSES_PREVISION!L115)=0,"",ANXE_1_DEPENSES_PREVISION!L115)</f>
        <v/>
      </c>
      <c r="W115" s="94" t="str">
        <f>IF((ANXE_1_DEPENSES_PREVISION!M115)=0,"",ANXE_1_DEPENSES_PREVISION!M115)</f>
        <v/>
      </c>
      <c r="X115" s="9" t="str">
        <f>IF((ANXE_1_DEPENSES_PREVISION!N115)=0,"",ANXE_1_DEPENSES_PREVISION!N115)</f>
        <v/>
      </c>
      <c r="Y115" s="9" t="str">
        <f>IF((ANXE_1_DEPENSES_PREVISION!O115)=0,"",ANXE_1_DEPENSES_PREVISION!O115)</f>
        <v/>
      </c>
      <c r="Z115" s="94" t="str">
        <f>IF((ANXE_1_DEPENSES_PREVISION!P115)=0,"",ANXE_1_DEPENSES_PREVISION!P115)</f>
        <v/>
      </c>
      <c r="AA115" s="9" t="str">
        <f>IF((ANXE_1_DEPENSES_PREVISION!Q115)=0,"",ANXE_1_DEPENSES_PREVISION!Q115)</f>
        <v/>
      </c>
      <c r="AB115" s="9" t="str">
        <f>IF((ANXE_1_DEPENSES_PREVISION!R115)=0,"",ANXE_1_DEPENSES_PREVISION!R115)</f>
        <v/>
      </c>
      <c r="AC115" s="94" t="str">
        <f>IF((ANXE_1_DEPENSES_PREVISION!S115)=0,"",ANXE_1_DEPENSES_PREVISION!S115)</f>
        <v/>
      </c>
      <c r="AD115" s="94" t="str">
        <f>IF((ANXE_1_DEPENSES_PREVISION!T115)=0,"",ANXE_1_DEPENSES_PREVISION!T115)</f>
        <v/>
      </c>
      <c r="AE115" s="94" t="str">
        <f>IF((ANXE_1_DEPENSES_PREVISION!U115)=0,"",ANXE_1_DEPENSES_PREVISION!U115)</f>
        <v/>
      </c>
      <c r="AF115" s="94" t="str">
        <f>IF((ANXE_1_DEPENSES_PREVISION!V115)=0,"",ANXE_1_DEPENSES_PREVISION!V115)</f>
        <v/>
      </c>
      <c r="AG115" s="9" t="str">
        <f>IF((ANXE_1_DEPENSES_PREVISION!W115)=0,"",ANXE_1_DEPENSES_PREVISION!W115)</f>
        <v/>
      </c>
      <c r="AH115" s="36"/>
      <c r="AI115" s="35" t="str">
        <f t="shared" si="4"/>
        <v/>
      </c>
      <c r="AJ115" s="11" t="str">
        <f t="shared" si="5"/>
        <v/>
      </c>
      <c r="AK115" s="37" t="str">
        <f t="shared" si="6"/>
        <v/>
      </c>
      <c r="AL115" s="35" t="str">
        <f t="shared" si="7"/>
        <v/>
      </c>
      <c r="AM115" s="35"/>
      <c r="AN115" s="10"/>
    </row>
    <row r="116" spans="2:40" x14ac:dyDescent="0.3">
      <c r="B116" s="33" t="str">
        <f>IF((ANXE_1_DEPENSES_PREVISION!H116)=0,"",ANXE_1_DEPENSES_PREVISION!H116)</f>
        <v/>
      </c>
      <c r="C116" s="33" t="str">
        <f>IF((ANXE_1_DEPENSES_PREVISION!I116)=0,"",ANXE_1_DEPENSES_PREVISION!I116)</f>
        <v/>
      </c>
      <c r="D116" s="33" t="str">
        <f>IF((ANXE_1_DEPENSES_PREVISION!J116)=0,"",ANXE_1_DEPENSES_PREVISION!J116)</f>
        <v/>
      </c>
      <c r="E116" s="33" t="str">
        <f>IF((ANXE_1_DEPENSES_PREVISION!K116)=0,"",ANXE_1_DEPENSES_PREVISION!K116)</f>
        <v/>
      </c>
      <c r="F116" s="33" t="str">
        <f>IF((ANXE_1_DEPENSES_PREVISION!L116)=0,"",ANXE_1_DEPENSES_PREVISION!L116)</f>
        <v/>
      </c>
      <c r="G116" s="32" t="str">
        <f>IF((ANXE_1_DEPENSES_PREVISION!M116)=0,"",ANXE_1_DEPENSES_PREVISION!M116)</f>
        <v/>
      </c>
      <c r="H116" s="33" t="str">
        <f>IF((ANXE_1_DEPENSES_PREVISION!N116)=0,"",ANXE_1_DEPENSES_PREVISION!N116)</f>
        <v/>
      </c>
      <c r="I116" s="33" t="str">
        <f>IF((ANXE_1_DEPENSES_PREVISION!O116)=0,"",ANXE_1_DEPENSES_PREVISION!O116)</f>
        <v/>
      </c>
      <c r="J116" s="32" t="str">
        <f>IF((ANXE_1_DEPENSES_PREVISION!P116)=0,"",ANXE_1_DEPENSES_PREVISION!P116)</f>
        <v/>
      </c>
      <c r="K116" s="33" t="str">
        <f>IF((ANXE_1_DEPENSES_PREVISION!Q116)=0,"",ANXE_1_DEPENSES_PREVISION!Q116)</f>
        <v/>
      </c>
      <c r="L116" s="33" t="str">
        <f>IF((ANXE_1_DEPENSES_PREVISION!R116)=0,"",ANXE_1_DEPENSES_PREVISION!R116)</f>
        <v/>
      </c>
      <c r="M116" s="32" t="str">
        <f>IF((ANXE_1_DEPENSES_PREVISION!S116)=0,"",ANXE_1_DEPENSES_PREVISION!S116)</f>
        <v/>
      </c>
      <c r="N116" s="32" t="str">
        <f>IF((ANXE_1_DEPENSES_PREVISION!T116)=0,"",ANXE_1_DEPENSES_PREVISION!T116)</f>
        <v/>
      </c>
      <c r="O116" s="32" t="str">
        <f>IF((ANXE_1_DEPENSES_PREVISION!U116)=0,"",ANXE_1_DEPENSES_PREVISION!U116)</f>
        <v/>
      </c>
      <c r="P116" s="32" t="str">
        <f>IF((ANXE_1_DEPENSES_PREVISION!V116)=0,"",ANXE_1_DEPENSES_PREVISION!V116)</f>
        <v/>
      </c>
      <c r="Q116" s="33" t="str">
        <f>IF((ANXE_1_DEPENSES_PREVISION!W116)=0,"",ANXE_1_DEPENSES_PREVISION!W116)</f>
        <v/>
      </c>
      <c r="R116" s="9" t="str">
        <f>IF((ANXE_1_DEPENSES_PREVISION!H116)=0,"",ANXE_1_DEPENSES_PREVISION!H116)</f>
        <v/>
      </c>
      <c r="S116" s="9" t="str">
        <f>IF((ANXE_1_DEPENSES_PREVISION!I116)=0,"",ANXE_1_DEPENSES_PREVISION!I116)</f>
        <v/>
      </c>
      <c r="T116" s="9" t="str">
        <f>IF((ANXE_1_DEPENSES_PREVISION!J116)=0,"",ANXE_1_DEPENSES_PREVISION!J116)</f>
        <v/>
      </c>
      <c r="U116" s="9" t="str">
        <f>IF((ANXE_1_DEPENSES_PREVISION!K116)=0,"",ANXE_1_DEPENSES_PREVISION!K116)</f>
        <v/>
      </c>
      <c r="V116" s="9" t="str">
        <f>IF((ANXE_1_DEPENSES_PREVISION!L116)=0,"",ANXE_1_DEPENSES_PREVISION!L116)</f>
        <v/>
      </c>
      <c r="W116" s="94" t="str">
        <f>IF((ANXE_1_DEPENSES_PREVISION!M116)=0,"",ANXE_1_DEPENSES_PREVISION!M116)</f>
        <v/>
      </c>
      <c r="X116" s="9" t="str">
        <f>IF((ANXE_1_DEPENSES_PREVISION!N116)=0,"",ANXE_1_DEPENSES_PREVISION!N116)</f>
        <v/>
      </c>
      <c r="Y116" s="9" t="str">
        <f>IF((ANXE_1_DEPENSES_PREVISION!O116)=0,"",ANXE_1_DEPENSES_PREVISION!O116)</f>
        <v/>
      </c>
      <c r="Z116" s="94" t="str">
        <f>IF((ANXE_1_DEPENSES_PREVISION!P116)=0,"",ANXE_1_DEPENSES_PREVISION!P116)</f>
        <v/>
      </c>
      <c r="AA116" s="9" t="str">
        <f>IF((ANXE_1_DEPENSES_PREVISION!Q116)=0,"",ANXE_1_DEPENSES_PREVISION!Q116)</f>
        <v/>
      </c>
      <c r="AB116" s="9" t="str">
        <f>IF((ANXE_1_DEPENSES_PREVISION!R116)=0,"",ANXE_1_DEPENSES_PREVISION!R116)</f>
        <v/>
      </c>
      <c r="AC116" s="94" t="str">
        <f>IF((ANXE_1_DEPENSES_PREVISION!S116)=0,"",ANXE_1_DEPENSES_PREVISION!S116)</f>
        <v/>
      </c>
      <c r="AD116" s="94" t="str">
        <f>IF((ANXE_1_DEPENSES_PREVISION!T116)=0,"",ANXE_1_DEPENSES_PREVISION!T116)</f>
        <v/>
      </c>
      <c r="AE116" s="94" t="str">
        <f>IF((ANXE_1_DEPENSES_PREVISION!U116)=0,"",ANXE_1_DEPENSES_PREVISION!U116)</f>
        <v/>
      </c>
      <c r="AF116" s="94" t="str">
        <f>IF((ANXE_1_DEPENSES_PREVISION!V116)=0,"",ANXE_1_DEPENSES_PREVISION!V116)</f>
        <v/>
      </c>
      <c r="AG116" s="9" t="str">
        <f>IF((ANXE_1_DEPENSES_PREVISION!W116)=0,"",ANXE_1_DEPENSES_PREVISION!W116)</f>
        <v/>
      </c>
      <c r="AH116" s="36"/>
      <c r="AI116" s="35" t="str">
        <f t="shared" si="4"/>
        <v/>
      </c>
      <c r="AJ116" s="11" t="str">
        <f t="shared" si="5"/>
        <v/>
      </c>
      <c r="AK116" s="37" t="str">
        <f t="shared" si="6"/>
        <v/>
      </c>
      <c r="AL116" s="35" t="str">
        <f t="shared" si="7"/>
        <v/>
      </c>
      <c r="AM116" s="35"/>
      <c r="AN116" s="10"/>
    </row>
    <row r="117" spans="2:40" x14ac:dyDescent="0.3">
      <c r="B117" s="33" t="str">
        <f>IF((ANXE_1_DEPENSES_PREVISION!H117)=0,"",ANXE_1_DEPENSES_PREVISION!H117)</f>
        <v/>
      </c>
      <c r="C117" s="33" t="str">
        <f>IF((ANXE_1_DEPENSES_PREVISION!I117)=0,"",ANXE_1_DEPENSES_PREVISION!I117)</f>
        <v/>
      </c>
      <c r="D117" s="33" t="str">
        <f>IF((ANXE_1_DEPENSES_PREVISION!J117)=0,"",ANXE_1_DEPENSES_PREVISION!J117)</f>
        <v/>
      </c>
      <c r="E117" s="33" t="str">
        <f>IF((ANXE_1_DEPENSES_PREVISION!K117)=0,"",ANXE_1_DEPENSES_PREVISION!K117)</f>
        <v/>
      </c>
      <c r="F117" s="33" t="str">
        <f>IF((ANXE_1_DEPENSES_PREVISION!L117)=0,"",ANXE_1_DEPENSES_PREVISION!L117)</f>
        <v/>
      </c>
      <c r="G117" s="32" t="str">
        <f>IF((ANXE_1_DEPENSES_PREVISION!M117)=0,"",ANXE_1_DEPENSES_PREVISION!M117)</f>
        <v/>
      </c>
      <c r="H117" s="33" t="str">
        <f>IF((ANXE_1_DEPENSES_PREVISION!N117)=0,"",ANXE_1_DEPENSES_PREVISION!N117)</f>
        <v/>
      </c>
      <c r="I117" s="33" t="str">
        <f>IF((ANXE_1_DEPENSES_PREVISION!O117)=0,"",ANXE_1_DEPENSES_PREVISION!O117)</f>
        <v/>
      </c>
      <c r="J117" s="32" t="str">
        <f>IF((ANXE_1_DEPENSES_PREVISION!P117)=0,"",ANXE_1_DEPENSES_PREVISION!P117)</f>
        <v/>
      </c>
      <c r="K117" s="33" t="str">
        <f>IF((ANXE_1_DEPENSES_PREVISION!Q117)=0,"",ANXE_1_DEPENSES_PREVISION!Q117)</f>
        <v/>
      </c>
      <c r="L117" s="33" t="str">
        <f>IF((ANXE_1_DEPENSES_PREVISION!R117)=0,"",ANXE_1_DEPENSES_PREVISION!R117)</f>
        <v/>
      </c>
      <c r="M117" s="32" t="str">
        <f>IF((ANXE_1_DEPENSES_PREVISION!S117)=0,"",ANXE_1_DEPENSES_PREVISION!S117)</f>
        <v/>
      </c>
      <c r="N117" s="32" t="str">
        <f>IF((ANXE_1_DEPENSES_PREVISION!T117)=0,"",ANXE_1_DEPENSES_PREVISION!T117)</f>
        <v/>
      </c>
      <c r="O117" s="32" t="str">
        <f>IF((ANXE_1_DEPENSES_PREVISION!U117)=0,"",ANXE_1_DEPENSES_PREVISION!U117)</f>
        <v/>
      </c>
      <c r="P117" s="32" t="str">
        <f>IF((ANXE_1_DEPENSES_PREVISION!V117)=0,"",ANXE_1_DEPENSES_PREVISION!V117)</f>
        <v/>
      </c>
      <c r="Q117" s="33" t="str">
        <f>IF((ANXE_1_DEPENSES_PREVISION!W117)=0,"",ANXE_1_DEPENSES_PREVISION!W117)</f>
        <v/>
      </c>
      <c r="R117" s="9" t="str">
        <f>IF((ANXE_1_DEPENSES_PREVISION!H117)=0,"",ANXE_1_DEPENSES_PREVISION!H117)</f>
        <v/>
      </c>
      <c r="S117" s="9" t="str">
        <f>IF((ANXE_1_DEPENSES_PREVISION!I117)=0,"",ANXE_1_DEPENSES_PREVISION!I117)</f>
        <v/>
      </c>
      <c r="T117" s="9" t="str">
        <f>IF((ANXE_1_DEPENSES_PREVISION!J117)=0,"",ANXE_1_DEPENSES_PREVISION!J117)</f>
        <v/>
      </c>
      <c r="U117" s="9" t="str">
        <f>IF((ANXE_1_DEPENSES_PREVISION!K117)=0,"",ANXE_1_DEPENSES_PREVISION!K117)</f>
        <v/>
      </c>
      <c r="V117" s="9" t="str">
        <f>IF((ANXE_1_DEPENSES_PREVISION!L117)=0,"",ANXE_1_DEPENSES_PREVISION!L117)</f>
        <v/>
      </c>
      <c r="W117" s="94" t="str">
        <f>IF((ANXE_1_DEPENSES_PREVISION!M117)=0,"",ANXE_1_DEPENSES_PREVISION!M117)</f>
        <v/>
      </c>
      <c r="X117" s="9" t="str">
        <f>IF((ANXE_1_DEPENSES_PREVISION!N117)=0,"",ANXE_1_DEPENSES_PREVISION!N117)</f>
        <v/>
      </c>
      <c r="Y117" s="9" t="str">
        <f>IF((ANXE_1_DEPENSES_PREVISION!O117)=0,"",ANXE_1_DEPENSES_PREVISION!O117)</f>
        <v/>
      </c>
      <c r="Z117" s="94" t="str">
        <f>IF((ANXE_1_DEPENSES_PREVISION!P117)=0,"",ANXE_1_DEPENSES_PREVISION!P117)</f>
        <v/>
      </c>
      <c r="AA117" s="9" t="str">
        <f>IF((ANXE_1_DEPENSES_PREVISION!Q117)=0,"",ANXE_1_DEPENSES_PREVISION!Q117)</f>
        <v/>
      </c>
      <c r="AB117" s="9" t="str">
        <f>IF((ANXE_1_DEPENSES_PREVISION!R117)=0,"",ANXE_1_DEPENSES_PREVISION!R117)</f>
        <v/>
      </c>
      <c r="AC117" s="94" t="str">
        <f>IF((ANXE_1_DEPENSES_PREVISION!S117)=0,"",ANXE_1_DEPENSES_PREVISION!S117)</f>
        <v/>
      </c>
      <c r="AD117" s="94" t="str">
        <f>IF((ANXE_1_DEPENSES_PREVISION!T117)=0,"",ANXE_1_DEPENSES_PREVISION!T117)</f>
        <v/>
      </c>
      <c r="AE117" s="94" t="str">
        <f>IF((ANXE_1_DEPENSES_PREVISION!U117)=0,"",ANXE_1_DEPENSES_PREVISION!U117)</f>
        <v/>
      </c>
      <c r="AF117" s="94" t="str">
        <f>IF((ANXE_1_DEPENSES_PREVISION!V117)=0,"",ANXE_1_DEPENSES_PREVISION!V117)</f>
        <v/>
      </c>
      <c r="AG117" s="9" t="str">
        <f>IF((ANXE_1_DEPENSES_PREVISION!W117)=0,"",ANXE_1_DEPENSES_PREVISION!W117)</f>
        <v/>
      </c>
      <c r="AH117" s="36"/>
      <c r="AI117" s="35" t="str">
        <f t="shared" si="4"/>
        <v/>
      </c>
      <c r="AJ117" s="11" t="str">
        <f t="shared" si="5"/>
        <v/>
      </c>
      <c r="AK117" s="37" t="str">
        <f t="shared" si="6"/>
        <v/>
      </c>
      <c r="AL117" s="35" t="str">
        <f t="shared" si="7"/>
        <v/>
      </c>
      <c r="AM117" s="35"/>
      <c r="AN117" s="10"/>
    </row>
    <row r="118" spans="2:40" x14ac:dyDescent="0.3">
      <c r="B118" s="33" t="str">
        <f>IF((ANXE_1_DEPENSES_PREVISION!H118)=0,"",ANXE_1_DEPENSES_PREVISION!H118)</f>
        <v/>
      </c>
      <c r="C118" s="33" t="str">
        <f>IF((ANXE_1_DEPENSES_PREVISION!I118)=0,"",ANXE_1_DEPENSES_PREVISION!I118)</f>
        <v/>
      </c>
      <c r="D118" s="33" t="str">
        <f>IF((ANXE_1_DEPENSES_PREVISION!J118)=0,"",ANXE_1_DEPENSES_PREVISION!J118)</f>
        <v/>
      </c>
      <c r="E118" s="33" t="str">
        <f>IF((ANXE_1_DEPENSES_PREVISION!K118)=0,"",ANXE_1_DEPENSES_PREVISION!K118)</f>
        <v/>
      </c>
      <c r="F118" s="33" t="str">
        <f>IF((ANXE_1_DEPENSES_PREVISION!L118)=0,"",ANXE_1_DEPENSES_PREVISION!L118)</f>
        <v/>
      </c>
      <c r="G118" s="32" t="str">
        <f>IF((ANXE_1_DEPENSES_PREVISION!M118)=0,"",ANXE_1_DEPENSES_PREVISION!M118)</f>
        <v/>
      </c>
      <c r="H118" s="33" t="str">
        <f>IF((ANXE_1_DEPENSES_PREVISION!N118)=0,"",ANXE_1_DEPENSES_PREVISION!N118)</f>
        <v/>
      </c>
      <c r="I118" s="33" t="str">
        <f>IF((ANXE_1_DEPENSES_PREVISION!O118)=0,"",ANXE_1_DEPENSES_PREVISION!O118)</f>
        <v/>
      </c>
      <c r="J118" s="32" t="str">
        <f>IF((ANXE_1_DEPENSES_PREVISION!P118)=0,"",ANXE_1_DEPENSES_PREVISION!P118)</f>
        <v/>
      </c>
      <c r="K118" s="33" t="str">
        <f>IF((ANXE_1_DEPENSES_PREVISION!Q118)=0,"",ANXE_1_DEPENSES_PREVISION!Q118)</f>
        <v/>
      </c>
      <c r="L118" s="33" t="str">
        <f>IF((ANXE_1_DEPENSES_PREVISION!R118)=0,"",ANXE_1_DEPENSES_PREVISION!R118)</f>
        <v/>
      </c>
      <c r="M118" s="32" t="str">
        <f>IF((ANXE_1_DEPENSES_PREVISION!S118)=0,"",ANXE_1_DEPENSES_PREVISION!S118)</f>
        <v/>
      </c>
      <c r="N118" s="32" t="str">
        <f>IF((ANXE_1_DEPENSES_PREVISION!T118)=0,"",ANXE_1_DEPENSES_PREVISION!T118)</f>
        <v/>
      </c>
      <c r="O118" s="32" t="str">
        <f>IF((ANXE_1_DEPENSES_PREVISION!U118)=0,"",ANXE_1_DEPENSES_PREVISION!U118)</f>
        <v/>
      </c>
      <c r="P118" s="32" t="str">
        <f>IF((ANXE_1_DEPENSES_PREVISION!V118)=0,"",ANXE_1_DEPENSES_PREVISION!V118)</f>
        <v/>
      </c>
      <c r="Q118" s="33" t="str">
        <f>IF((ANXE_1_DEPENSES_PREVISION!W118)=0,"",ANXE_1_DEPENSES_PREVISION!W118)</f>
        <v/>
      </c>
      <c r="R118" s="9" t="str">
        <f>IF((ANXE_1_DEPENSES_PREVISION!H118)=0,"",ANXE_1_DEPENSES_PREVISION!H118)</f>
        <v/>
      </c>
      <c r="S118" s="9" t="str">
        <f>IF((ANXE_1_DEPENSES_PREVISION!I118)=0,"",ANXE_1_DEPENSES_PREVISION!I118)</f>
        <v/>
      </c>
      <c r="T118" s="9" t="str">
        <f>IF((ANXE_1_DEPENSES_PREVISION!J118)=0,"",ANXE_1_DEPENSES_PREVISION!J118)</f>
        <v/>
      </c>
      <c r="U118" s="9" t="str">
        <f>IF((ANXE_1_DEPENSES_PREVISION!K118)=0,"",ANXE_1_DEPENSES_PREVISION!K118)</f>
        <v/>
      </c>
      <c r="V118" s="9" t="str">
        <f>IF((ANXE_1_DEPENSES_PREVISION!L118)=0,"",ANXE_1_DEPENSES_PREVISION!L118)</f>
        <v/>
      </c>
      <c r="W118" s="94" t="str">
        <f>IF((ANXE_1_DEPENSES_PREVISION!M118)=0,"",ANXE_1_DEPENSES_PREVISION!M118)</f>
        <v/>
      </c>
      <c r="X118" s="9" t="str">
        <f>IF((ANXE_1_DEPENSES_PREVISION!N118)=0,"",ANXE_1_DEPENSES_PREVISION!N118)</f>
        <v/>
      </c>
      <c r="Y118" s="9" t="str">
        <f>IF((ANXE_1_DEPENSES_PREVISION!O118)=0,"",ANXE_1_DEPENSES_PREVISION!O118)</f>
        <v/>
      </c>
      <c r="Z118" s="94" t="str">
        <f>IF((ANXE_1_DEPENSES_PREVISION!P118)=0,"",ANXE_1_DEPENSES_PREVISION!P118)</f>
        <v/>
      </c>
      <c r="AA118" s="9" t="str">
        <f>IF((ANXE_1_DEPENSES_PREVISION!Q118)=0,"",ANXE_1_DEPENSES_PREVISION!Q118)</f>
        <v/>
      </c>
      <c r="AB118" s="9" t="str">
        <f>IF((ANXE_1_DEPENSES_PREVISION!R118)=0,"",ANXE_1_DEPENSES_PREVISION!R118)</f>
        <v/>
      </c>
      <c r="AC118" s="94" t="str">
        <f>IF((ANXE_1_DEPENSES_PREVISION!S118)=0,"",ANXE_1_DEPENSES_PREVISION!S118)</f>
        <v/>
      </c>
      <c r="AD118" s="94" t="str">
        <f>IF((ANXE_1_DEPENSES_PREVISION!T118)=0,"",ANXE_1_DEPENSES_PREVISION!T118)</f>
        <v/>
      </c>
      <c r="AE118" s="94" t="str">
        <f>IF((ANXE_1_DEPENSES_PREVISION!U118)=0,"",ANXE_1_DEPENSES_PREVISION!U118)</f>
        <v/>
      </c>
      <c r="AF118" s="94" t="str">
        <f>IF((ANXE_1_DEPENSES_PREVISION!V118)=0,"",ANXE_1_DEPENSES_PREVISION!V118)</f>
        <v/>
      </c>
      <c r="AG118" s="9" t="str">
        <f>IF((ANXE_1_DEPENSES_PREVISION!W118)=0,"",ANXE_1_DEPENSES_PREVISION!W118)</f>
        <v/>
      </c>
      <c r="AH118" s="36"/>
      <c r="AI118" s="35" t="str">
        <f t="shared" si="4"/>
        <v/>
      </c>
      <c r="AJ118" s="11" t="str">
        <f t="shared" si="5"/>
        <v/>
      </c>
      <c r="AK118" s="37" t="str">
        <f t="shared" si="6"/>
        <v/>
      </c>
      <c r="AL118" s="35" t="str">
        <f t="shared" si="7"/>
        <v/>
      </c>
      <c r="AM118" s="35"/>
      <c r="AN118" s="10"/>
    </row>
    <row r="119" spans="2:40" x14ac:dyDescent="0.3">
      <c r="B119" s="33" t="str">
        <f>IF((ANXE_1_DEPENSES_PREVISION!H119)=0,"",ANXE_1_DEPENSES_PREVISION!H119)</f>
        <v/>
      </c>
      <c r="C119" s="33" t="str">
        <f>IF((ANXE_1_DEPENSES_PREVISION!I119)=0,"",ANXE_1_DEPENSES_PREVISION!I119)</f>
        <v/>
      </c>
      <c r="D119" s="33" t="str">
        <f>IF((ANXE_1_DEPENSES_PREVISION!J119)=0,"",ANXE_1_DEPENSES_PREVISION!J119)</f>
        <v/>
      </c>
      <c r="E119" s="33" t="str">
        <f>IF((ANXE_1_DEPENSES_PREVISION!K119)=0,"",ANXE_1_DEPENSES_PREVISION!K119)</f>
        <v/>
      </c>
      <c r="F119" s="33" t="str">
        <f>IF((ANXE_1_DEPENSES_PREVISION!L119)=0,"",ANXE_1_DEPENSES_PREVISION!L119)</f>
        <v/>
      </c>
      <c r="G119" s="32" t="str">
        <f>IF((ANXE_1_DEPENSES_PREVISION!M119)=0,"",ANXE_1_DEPENSES_PREVISION!M119)</f>
        <v/>
      </c>
      <c r="H119" s="33" t="str">
        <f>IF((ANXE_1_DEPENSES_PREVISION!N119)=0,"",ANXE_1_DEPENSES_PREVISION!N119)</f>
        <v/>
      </c>
      <c r="I119" s="33" t="str">
        <f>IF((ANXE_1_DEPENSES_PREVISION!O119)=0,"",ANXE_1_DEPENSES_PREVISION!O119)</f>
        <v/>
      </c>
      <c r="J119" s="32" t="str">
        <f>IF((ANXE_1_DEPENSES_PREVISION!P119)=0,"",ANXE_1_DEPENSES_PREVISION!P119)</f>
        <v/>
      </c>
      <c r="K119" s="33" t="str">
        <f>IF((ANXE_1_DEPENSES_PREVISION!Q119)=0,"",ANXE_1_DEPENSES_PREVISION!Q119)</f>
        <v/>
      </c>
      <c r="L119" s="33" t="str">
        <f>IF((ANXE_1_DEPENSES_PREVISION!R119)=0,"",ANXE_1_DEPENSES_PREVISION!R119)</f>
        <v/>
      </c>
      <c r="M119" s="32" t="str">
        <f>IF((ANXE_1_DEPENSES_PREVISION!S119)=0,"",ANXE_1_DEPENSES_PREVISION!S119)</f>
        <v/>
      </c>
      <c r="N119" s="32" t="str">
        <f>IF((ANXE_1_DEPENSES_PREVISION!T119)=0,"",ANXE_1_DEPENSES_PREVISION!T119)</f>
        <v/>
      </c>
      <c r="O119" s="32" t="str">
        <f>IF((ANXE_1_DEPENSES_PREVISION!U119)=0,"",ANXE_1_DEPENSES_PREVISION!U119)</f>
        <v/>
      </c>
      <c r="P119" s="32" t="str">
        <f>IF((ANXE_1_DEPENSES_PREVISION!V119)=0,"",ANXE_1_DEPENSES_PREVISION!V119)</f>
        <v/>
      </c>
      <c r="Q119" s="33" t="str">
        <f>IF((ANXE_1_DEPENSES_PREVISION!W119)=0,"",ANXE_1_DEPENSES_PREVISION!W119)</f>
        <v/>
      </c>
      <c r="R119" s="9" t="str">
        <f>IF((ANXE_1_DEPENSES_PREVISION!H119)=0,"",ANXE_1_DEPENSES_PREVISION!H119)</f>
        <v/>
      </c>
      <c r="S119" s="9" t="str">
        <f>IF((ANXE_1_DEPENSES_PREVISION!I119)=0,"",ANXE_1_DEPENSES_PREVISION!I119)</f>
        <v/>
      </c>
      <c r="T119" s="9" t="str">
        <f>IF((ANXE_1_DEPENSES_PREVISION!J119)=0,"",ANXE_1_DEPENSES_PREVISION!J119)</f>
        <v/>
      </c>
      <c r="U119" s="9" t="str">
        <f>IF((ANXE_1_DEPENSES_PREVISION!K119)=0,"",ANXE_1_DEPENSES_PREVISION!K119)</f>
        <v/>
      </c>
      <c r="V119" s="9" t="str">
        <f>IF((ANXE_1_DEPENSES_PREVISION!L119)=0,"",ANXE_1_DEPENSES_PREVISION!L119)</f>
        <v/>
      </c>
      <c r="W119" s="94" t="str">
        <f>IF((ANXE_1_DEPENSES_PREVISION!M119)=0,"",ANXE_1_DEPENSES_PREVISION!M119)</f>
        <v/>
      </c>
      <c r="X119" s="9" t="str">
        <f>IF((ANXE_1_DEPENSES_PREVISION!N119)=0,"",ANXE_1_DEPENSES_PREVISION!N119)</f>
        <v/>
      </c>
      <c r="Y119" s="9" t="str">
        <f>IF((ANXE_1_DEPENSES_PREVISION!O119)=0,"",ANXE_1_DEPENSES_PREVISION!O119)</f>
        <v/>
      </c>
      <c r="Z119" s="94" t="str">
        <f>IF((ANXE_1_DEPENSES_PREVISION!P119)=0,"",ANXE_1_DEPENSES_PREVISION!P119)</f>
        <v/>
      </c>
      <c r="AA119" s="9" t="str">
        <f>IF((ANXE_1_DEPENSES_PREVISION!Q119)=0,"",ANXE_1_DEPENSES_PREVISION!Q119)</f>
        <v/>
      </c>
      <c r="AB119" s="9" t="str">
        <f>IF((ANXE_1_DEPENSES_PREVISION!R119)=0,"",ANXE_1_DEPENSES_PREVISION!R119)</f>
        <v/>
      </c>
      <c r="AC119" s="94" t="str">
        <f>IF((ANXE_1_DEPENSES_PREVISION!S119)=0,"",ANXE_1_DEPENSES_PREVISION!S119)</f>
        <v/>
      </c>
      <c r="AD119" s="94" t="str">
        <f>IF((ANXE_1_DEPENSES_PREVISION!T119)=0,"",ANXE_1_DEPENSES_PREVISION!T119)</f>
        <v/>
      </c>
      <c r="AE119" s="94" t="str">
        <f>IF((ANXE_1_DEPENSES_PREVISION!U119)=0,"",ANXE_1_DEPENSES_PREVISION!U119)</f>
        <v/>
      </c>
      <c r="AF119" s="94" t="str">
        <f>IF((ANXE_1_DEPENSES_PREVISION!V119)=0,"",ANXE_1_DEPENSES_PREVISION!V119)</f>
        <v/>
      </c>
      <c r="AG119" s="9" t="str">
        <f>IF((ANXE_1_DEPENSES_PREVISION!W119)=0,"",ANXE_1_DEPENSES_PREVISION!W119)</f>
        <v/>
      </c>
      <c r="AH119" s="36"/>
      <c r="AI119" s="35" t="str">
        <f t="shared" si="4"/>
        <v/>
      </c>
      <c r="AJ119" s="11" t="str">
        <f t="shared" si="5"/>
        <v/>
      </c>
      <c r="AK119" s="37" t="str">
        <f t="shared" si="6"/>
        <v/>
      </c>
      <c r="AL119" s="35" t="str">
        <f t="shared" si="7"/>
        <v/>
      </c>
      <c r="AM119" s="35"/>
      <c r="AN119" s="10"/>
    </row>
    <row r="120" spans="2:40" x14ac:dyDescent="0.3">
      <c r="B120" s="33" t="str">
        <f>IF((ANXE_1_DEPENSES_PREVISION!H120)=0,"",ANXE_1_DEPENSES_PREVISION!H120)</f>
        <v/>
      </c>
      <c r="C120" s="33" t="str">
        <f>IF((ANXE_1_DEPENSES_PREVISION!I120)=0,"",ANXE_1_DEPENSES_PREVISION!I120)</f>
        <v/>
      </c>
      <c r="D120" s="33" t="str">
        <f>IF((ANXE_1_DEPENSES_PREVISION!J120)=0,"",ANXE_1_DEPENSES_PREVISION!J120)</f>
        <v/>
      </c>
      <c r="E120" s="33" t="str">
        <f>IF((ANXE_1_DEPENSES_PREVISION!K120)=0,"",ANXE_1_DEPENSES_PREVISION!K120)</f>
        <v/>
      </c>
      <c r="F120" s="33" t="str">
        <f>IF((ANXE_1_DEPENSES_PREVISION!L120)=0,"",ANXE_1_DEPENSES_PREVISION!L120)</f>
        <v/>
      </c>
      <c r="G120" s="32" t="str">
        <f>IF((ANXE_1_DEPENSES_PREVISION!M120)=0,"",ANXE_1_DEPENSES_PREVISION!M120)</f>
        <v/>
      </c>
      <c r="H120" s="33" t="str">
        <f>IF((ANXE_1_DEPENSES_PREVISION!N120)=0,"",ANXE_1_DEPENSES_PREVISION!N120)</f>
        <v/>
      </c>
      <c r="I120" s="33" t="str">
        <f>IF((ANXE_1_DEPENSES_PREVISION!O120)=0,"",ANXE_1_DEPENSES_PREVISION!O120)</f>
        <v/>
      </c>
      <c r="J120" s="32" t="str">
        <f>IF((ANXE_1_DEPENSES_PREVISION!P120)=0,"",ANXE_1_DEPENSES_PREVISION!P120)</f>
        <v/>
      </c>
      <c r="K120" s="33" t="str">
        <f>IF((ANXE_1_DEPENSES_PREVISION!Q120)=0,"",ANXE_1_DEPENSES_PREVISION!Q120)</f>
        <v/>
      </c>
      <c r="L120" s="33" t="str">
        <f>IF((ANXE_1_DEPENSES_PREVISION!R120)=0,"",ANXE_1_DEPENSES_PREVISION!R120)</f>
        <v/>
      </c>
      <c r="M120" s="32" t="str">
        <f>IF((ANXE_1_DEPENSES_PREVISION!S120)=0,"",ANXE_1_DEPENSES_PREVISION!S120)</f>
        <v/>
      </c>
      <c r="N120" s="32" t="str">
        <f>IF((ANXE_1_DEPENSES_PREVISION!T120)=0,"",ANXE_1_DEPENSES_PREVISION!T120)</f>
        <v/>
      </c>
      <c r="O120" s="32" t="str">
        <f>IF((ANXE_1_DEPENSES_PREVISION!U120)=0,"",ANXE_1_DEPENSES_PREVISION!U120)</f>
        <v/>
      </c>
      <c r="P120" s="32" t="str">
        <f>IF((ANXE_1_DEPENSES_PREVISION!V120)=0,"",ANXE_1_DEPENSES_PREVISION!V120)</f>
        <v/>
      </c>
      <c r="Q120" s="33" t="str">
        <f>IF((ANXE_1_DEPENSES_PREVISION!W120)=0,"",ANXE_1_DEPENSES_PREVISION!W120)</f>
        <v/>
      </c>
      <c r="R120" s="9" t="str">
        <f>IF((ANXE_1_DEPENSES_PREVISION!H120)=0,"",ANXE_1_DEPENSES_PREVISION!H120)</f>
        <v/>
      </c>
      <c r="S120" s="9" t="str">
        <f>IF((ANXE_1_DEPENSES_PREVISION!I120)=0,"",ANXE_1_DEPENSES_PREVISION!I120)</f>
        <v/>
      </c>
      <c r="T120" s="9" t="str">
        <f>IF((ANXE_1_DEPENSES_PREVISION!J120)=0,"",ANXE_1_DEPENSES_PREVISION!J120)</f>
        <v/>
      </c>
      <c r="U120" s="9" t="str">
        <f>IF((ANXE_1_DEPENSES_PREVISION!K120)=0,"",ANXE_1_DEPENSES_PREVISION!K120)</f>
        <v/>
      </c>
      <c r="V120" s="9" t="str">
        <f>IF((ANXE_1_DEPENSES_PREVISION!L120)=0,"",ANXE_1_DEPENSES_PREVISION!L120)</f>
        <v/>
      </c>
      <c r="W120" s="94" t="str">
        <f>IF((ANXE_1_DEPENSES_PREVISION!M120)=0,"",ANXE_1_DEPENSES_PREVISION!M120)</f>
        <v/>
      </c>
      <c r="X120" s="9" t="str">
        <f>IF((ANXE_1_DEPENSES_PREVISION!N120)=0,"",ANXE_1_DEPENSES_PREVISION!N120)</f>
        <v/>
      </c>
      <c r="Y120" s="9" t="str">
        <f>IF((ANXE_1_DEPENSES_PREVISION!O120)=0,"",ANXE_1_DEPENSES_PREVISION!O120)</f>
        <v/>
      </c>
      <c r="Z120" s="94" t="str">
        <f>IF((ANXE_1_DEPENSES_PREVISION!P120)=0,"",ANXE_1_DEPENSES_PREVISION!P120)</f>
        <v/>
      </c>
      <c r="AA120" s="9" t="str">
        <f>IF((ANXE_1_DEPENSES_PREVISION!Q120)=0,"",ANXE_1_DEPENSES_PREVISION!Q120)</f>
        <v/>
      </c>
      <c r="AB120" s="9" t="str">
        <f>IF((ANXE_1_DEPENSES_PREVISION!R120)=0,"",ANXE_1_DEPENSES_PREVISION!R120)</f>
        <v/>
      </c>
      <c r="AC120" s="94" t="str">
        <f>IF((ANXE_1_DEPENSES_PREVISION!S120)=0,"",ANXE_1_DEPENSES_PREVISION!S120)</f>
        <v/>
      </c>
      <c r="AD120" s="94" t="str">
        <f>IF((ANXE_1_DEPENSES_PREVISION!T120)=0,"",ANXE_1_DEPENSES_PREVISION!T120)</f>
        <v/>
      </c>
      <c r="AE120" s="94" t="str">
        <f>IF((ANXE_1_DEPENSES_PREVISION!U120)=0,"",ANXE_1_DEPENSES_PREVISION!U120)</f>
        <v/>
      </c>
      <c r="AF120" s="94" t="str">
        <f>IF((ANXE_1_DEPENSES_PREVISION!V120)=0,"",ANXE_1_DEPENSES_PREVISION!V120)</f>
        <v/>
      </c>
      <c r="AG120" s="9" t="str">
        <f>IF((ANXE_1_DEPENSES_PREVISION!W120)=0,"",ANXE_1_DEPENSES_PREVISION!W120)</f>
        <v/>
      </c>
      <c r="AH120" s="36"/>
      <c r="AI120" s="35" t="str">
        <f t="shared" si="4"/>
        <v/>
      </c>
      <c r="AJ120" s="11" t="str">
        <f t="shared" si="5"/>
        <v/>
      </c>
      <c r="AK120" s="37" t="str">
        <f t="shared" si="6"/>
        <v/>
      </c>
      <c r="AL120" s="35" t="str">
        <f t="shared" si="7"/>
        <v/>
      </c>
      <c r="AM120" s="35"/>
      <c r="AN120" s="10"/>
    </row>
    <row r="121" spans="2:40" x14ac:dyDescent="0.3">
      <c r="B121" s="33" t="str">
        <f>IF((ANXE_1_DEPENSES_PREVISION!H121)=0,"",ANXE_1_DEPENSES_PREVISION!H121)</f>
        <v/>
      </c>
      <c r="C121" s="33" t="str">
        <f>IF((ANXE_1_DEPENSES_PREVISION!I121)=0,"",ANXE_1_DEPENSES_PREVISION!I121)</f>
        <v/>
      </c>
      <c r="D121" s="33" t="str">
        <f>IF((ANXE_1_DEPENSES_PREVISION!J121)=0,"",ANXE_1_DEPENSES_PREVISION!J121)</f>
        <v/>
      </c>
      <c r="E121" s="33" t="str">
        <f>IF((ANXE_1_DEPENSES_PREVISION!K121)=0,"",ANXE_1_DEPENSES_PREVISION!K121)</f>
        <v/>
      </c>
      <c r="F121" s="33" t="str">
        <f>IF((ANXE_1_DEPENSES_PREVISION!L121)=0,"",ANXE_1_DEPENSES_PREVISION!L121)</f>
        <v/>
      </c>
      <c r="G121" s="32" t="str">
        <f>IF((ANXE_1_DEPENSES_PREVISION!M121)=0,"",ANXE_1_DEPENSES_PREVISION!M121)</f>
        <v/>
      </c>
      <c r="H121" s="33" t="str">
        <f>IF((ANXE_1_DEPENSES_PREVISION!N121)=0,"",ANXE_1_DEPENSES_PREVISION!N121)</f>
        <v/>
      </c>
      <c r="I121" s="33" t="str">
        <f>IF((ANXE_1_DEPENSES_PREVISION!O121)=0,"",ANXE_1_DEPENSES_PREVISION!O121)</f>
        <v/>
      </c>
      <c r="J121" s="32" t="str">
        <f>IF((ANXE_1_DEPENSES_PREVISION!P121)=0,"",ANXE_1_DEPENSES_PREVISION!P121)</f>
        <v/>
      </c>
      <c r="K121" s="33" t="str">
        <f>IF((ANXE_1_DEPENSES_PREVISION!Q121)=0,"",ANXE_1_DEPENSES_PREVISION!Q121)</f>
        <v/>
      </c>
      <c r="L121" s="33" t="str">
        <f>IF((ANXE_1_DEPENSES_PREVISION!R121)=0,"",ANXE_1_DEPENSES_PREVISION!R121)</f>
        <v/>
      </c>
      <c r="M121" s="32" t="str">
        <f>IF((ANXE_1_DEPENSES_PREVISION!S121)=0,"",ANXE_1_DEPENSES_PREVISION!S121)</f>
        <v/>
      </c>
      <c r="N121" s="32" t="str">
        <f>IF((ANXE_1_DEPENSES_PREVISION!T121)=0,"",ANXE_1_DEPENSES_PREVISION!T121)</f>
        <v/>
      </c>
      <c r="O121" s="32" t="str">
        <f>IF((ANXE_1_DEPENSES_PREVISION!U121)=0,"",ANXE_1_DEPENSES_PREVISION!U121)</f>
        <v/>
      </c>
      <c r="P121" s="32" t="str">
        <f>IF((ANXE_1_DEPENSES_PREVISION!V121)=0,"",ANXE_1_DEPENSES_PREVISION!V121)</f>
        <v/>
      </c>
      <c r="Q121" s="33" t="str">
        <f>IF((ANXE_1_DEPENSES_PREVISION!W121)=0,"",ANXE_1_DEPENSES_PREVISION!W121)</f>
        <v/>
      </c>
      <c r="R121" s="9" t="str">
        <f>IF((ANXE_1_DEPENSES_PREVISION!H121)=0,"",ANXE_1_DEPENSES_PREVISION!H121)</f>
        <v/>
      </c>
      <c r="S121" s="9" t="str">
        <f>IF((ANXE_1_DEPENSES_PREVISION!I121)=0,"",ANXE_1_DEPENSES_PREVISION!I121)</f>
        <v/>
      </c>
      <c r="T121" s="9" t="str">
        <f>IF((ANXE_1_DEPENSES_PREVISION!J121)=0,"",ANXE_1_DEPENSES_PREVISION!J121)</f>
        <v/>
      </c>
      <c r="U121" s="9" t="str">
        <f>IF((ANXE_1_DEPENSES_PREVISION!K121)=0,"",ANXE_1_DEPENSES_PREVISION!K121)</f>
        <v/>
      </c>
      <c r="V121" s="9" t="str">
        <f>IF((ANXE_1_DEPENSES_PREVISION!L121)=0,"",ANXE_1_DEPENSES_PREVISION!L121)</f>
        <v/>
      </c>
      <c r="W121" s="94" t="str">
        <f>IF((ANXE_1_DEPENSES_PREVISION!M121)=0,"",ANXE_1_DEPENSES_PREVISION!M121)</f>
        <v/>
      </c>
      <c r="X121" s="9" t="str">
        <f>IF((ANXE_1_DEPENSES_PREVISION!N121)=0,"",ANXE_1_DEPENSES_PREVISION!N121)</f>
        <v/>
      </c>
      <c r="Y121" s="9" t="str">
        <f>IF((ANXE_1_DEPENSES_PREVISION!O121)=0,"",ANXE_1_DEPENSES_PREVISION!O121)</f>
        <v/>
      </c>
      <c r="Z121" s="94" t="str">
        <f>IF((ANXE_1_DEPENSES_PREVISION!P121)=0,"",ANXE_1_DEPENSES_PREVISION!P121)</f>
        <v/>
      </c>
      <c r="AA121" s="9" t="str">
        <f>IF((ANXE_1_DEPENSES_PREVISION!Q121)=0,"",ANXE_1_DEPENSES_PREVISION!Q121)</f>
        <v/>
      </c>
      <c r="AB121" s="9" t="str">
        <f>IF((ANXE_1_DEPENSES_PREVISION!R121)=0,"",ANXE_1_DEPENSES_PREVISION!R121)</f>
        <v/>
      </c>
      <c r="AC121" s="94" t="str">
        <f>IF((ANXE_1_DEPENSES_PREVISION!S121)=0,"",ANXE_1_DEPENSES_PREVISION!S121)</f>
        <v/>
      </c>
      <c r="AD121" s="94" t="str">
        <f>IF((ANXE_1_DEPENSES_PREVISION!T121)=0,"",ANXE_1_DEPENSES_PREVISION!T121)</f>
        <v/>
      </c>
      <c r="AE121" s="94" t="str">
        <f>IF((ANXE_1_DEPENSES_PREVISION!U121)=0,"",ANXE_1_DEPENSES_PREVISION!U121)</f>
        <v/>
      </c>
      <c r="AF121" s="94" t="str">
        <f>IF((ANXE_1_DEPENSES_PREVISION!V121)=0,"",ANXE_1_DEPENSES_PREVISION!V121)</f>
        <v/>
      </c>
      <c r="AG121" s="9" t="str">
        <f>IF((ANXE_1_DEPENSES_PREVISION!W121)=0,"",ANXE_1_DEPENSES_PREVISION!W121)</f>
        <v/>
      </c>
      <c r="AH121" s="36"/>
      <c r="AI121" s="35" t="str">
        <f t="shared" si="4"/>
        <v/>
      </c>
      <c r="AJ121" s="11" t="str">
        <f t="shared" si="5"/>
        <v/>
      </c>
      <c r="AK121" s="37" t="str">
        <f t="shared" si="6"/>
        <v/>
      </c>
      <c r="AL121" s="35" t="str">
        <f t="shared" si="7"/>
        <v/>
      </c>
      <c r="AM121" s="35"/>
      <c r="AN121" s="10"/>
    </row>
    <row r="122" spans="2:40" x14ac:dyDescent="0.3">
      <c r="B122" s="33" t="str">
        <f>IF((ANXE_1_DEPENSES_PREVISION!H122)=0,"",ANXE_1_DEPENSES_PREVISION!H122)</f>
        <v/>
      </c>
      <c r="C122" s="33" t="str">
        <f>IF((ANXE_1_DEPENSES_PREVISION!I122)=0,"",ANXE_1_DEPENSES_PREVISION!I122)</f>
        <v/>
      </c>
      <c r="D122" s="33" t="str">
        <f>IF((ANXE_1_DEPENSES_PREVISION!J122)=0,"",ANXE_1_DEPENSES_PREVISION!J122)</f>
        <v/>
      </c>
      <c r="E122" s="33" t="str">
        <f>IF((ANXE_1_DEPENSES_PREVISION!K122)=0,"",ANXE_1_DEPENSES_PREVISION!K122)</f>
        <v/>
      </c>
      <c r="F122" s="33" t="str">
        <f>IF((ANXE_1_DEPENSES_PREVISION!L122)=0,"",ANXE_1_DEPENSES_PREVISION!L122)</f>
        <v/>
      </c>
      <c r="G122" s="32" t="str">
        <f>IF((ANXE_1_DEPENSES_PREVISION!M122)=0,"",ANXE_1_DEPENSES_PREVISION!M122)</f>
        <v/>
      </c>
      <c r="H122" s="33" t="str">
        <f>IF((ANXE_1_DEPENSES_PREVISION!N122)=0,"",ANXE_1_DEPENSES_PREVISION!N122)</f>
        <v/>
      </c>
      <c r="I122" s="33" t="str">
        <f>IF((ANXE_1_DEPENSES_PREVISION!O122)=0,"",ANXE_1_DEPENSES_PREVISION!O122)</f>
        <v/>
      </c>
      <c r="J122" s="32" t="str">
        <f>IF((ANXE_1_DEPENSES_PREVISION!P122)=0,"",ANXE_1_DEPENSES_PREVISION!P122)</f>
        <v/>
      </c>
      <c r="K122" s="33" t="str">
        <f>IF((ANXE_1_DEPENSES_PREVISION!Q122)=0,"",ANXE_1_DEPENSES_PREVISION!Q122)</f>
        <v/>
      </c>
      <c r="L122" s="33" t="str">
        <f>IF((ANXE_1_DEPENSES_PREVISION!R122)=0,"",ANXE_1_DEPENSES_PREVISION!R122)</f>
        <v/>
      </c>
      <c r="M122" s="32" t="str">
        <f>IF((ANXE_1_DEPENSES_PREVISION!S122)=0,"",ANXE_1_DEPENSES_PREVISION!S122)</f>
        <v/>
      </c>
      <c r="N122" s="32" t="str">
        <f>IF((ANXE_1_DEPENSES_PREVISION!T122)=0,"",ANXE_1_DEPENSES_PREVISION!T122)</f>
        <v/>
      </c>
      <c r="O122" s="32" t="str">
        <f>IF((ANXE_1_DEPENSES_PREVISION!U122)=0,"",ANXE_1_DEPENSES_PREVISION!U122)</f>
        <v/>
      </c>
      <c r="P122" s="32" t="str">
        <f>IF((ANXE_1_DEPENSES_PREVISION!V122)=0,"",ANXE_1_DEPENSES_PREVISION!V122)</f>
        <v/>
      </c>
      <c r="Q122" s="33" t="str">
        <f>IF((ANXE_1_DEPENSES_PREVISION!W122)=0,"",ANXE_1_DEPENSES_PREVISION!W122)</f>
        <v/>
      </c>
      <c r="R122" s="9" t="str">
        <f>IF((ANXE_1_DEPENSES_PREVISION!H122)=0,"",ANXE_1_DEPENSES_PREVISION!H122)</f>
        <v/>
      </c>
      <c r="S122" s="9" t="str">
        <f>IF((ANXE_1_DEPENSES_PREVISION!I122)=0,"",ANXE_1_DEPENSES_PREVISION!I122)</f>
        <v/>
      </c>
      <c r="T122" s="9" t="str">
        <f>IF((ANXE_1_DEPENSES_PREVISION!J122)=0,"",ANXE_1_DEPENSES_PREVISION!J122)</f>
        <v/>
      </c>
      <c r="U122" s="9" t="str">
        <f>IF((ANXE_1_DEPENSES_PREVISION!K122)=0,"",ANXE_1_DEPENSES_PREVISION!K122)</f>
        <v/>
      </c>
      <c r="V122" s="9" t="str">
        <f>IF((ANXE_1_DEPENSES_PREVISION!L122)=0,"",ANXE_1_DEPENSES_PREVISION!L122)</f>
        <v/>
      </c>
      <c r="W122" s="94" t="str">
        <f>IF((ANXE_1_DEPENSES_PREVISION!M122)=0,"",ANXE_1_DEPENSES_PREVISION!M122)</f>
        <v/>
      </c>
      <c r="X122" s="9" t="str">
        <f>IF((ANXE_1_DEPENSES_PREVISION!N122)=0,"",ANXE_1_DEPENSES_PREVISION!N122)</f>
        <v/>
      </c>
      <c r="Y122" s="9" t="str">
        <f>IF((ANXE_1_DEPENSES_PREVISION!O122)=0,"",ANXE_1_DEPENSES_PREVISION!O122)</f>
        <v/>
      </c>
      <c r="Z122" s="94" t="str">
        <f>IF((ANXE_1_DEPENSES_PREVISION!P122)=0,"",ANXE_1_DEPENSES_PREVISION!P122)</f>
        <v/>
      </c>
      <c r="AA122" s="9" t="str">
        <f>IF((ANXE_1_DEPENSES_PREVISION!Q122)=0,"",ANXE_1_DEPENSES_PREVISION!Q122)</f>
        <v/>
      </c>
      <c r="AB122" s="9" t="str">
        <f>IF((ANXE_1_DEPENSES_PREVISION!R122)=0,"",ANXE_1_DEPENSES_PREVISION!R122)</f>
        <v/>
      </c>
      <c r="AC122" s="94" t="str">
        <f>IF((ANXE_1_DEPENSES_PREVISION!S122)=0,"",ANXE_1_DEPENSES_PREVISION!S122)</f>
        <v/>
      </c>
      <c r="AD122" s="94" t="str">
        <f>IF((ANXE_1_DEPENSES_PREVISION!T122)=0,"",ANXE_1_DEPENSES_PREVISION!T122)</f>
        <v/>
      </c>
      <c r="AE122" s="94" t="str">
        <f>IF((ANXE_1_DEPENSES_PREVISION!U122)=0,"",ANXE_1_DEPENSES_PREVISION!U122)</f>
        <v/>
      </c>
      <c r="AF122" s="94" t="str">
        <f>IF((ANXE_1_DEPENSES_PREVISION!V122)=0,"",ANXE_1_DEPENSES_PREVISION!V122)</f>
        <v/>
      </c>
      <c r="AG122" s="9" t="str">
        <f>IF((ANXE_1_DEPENSES_PREVISION!W122)=0,"",ANXE_1_DEPENSES_PREVISION!W122)</f>
        <v/>
      </c>
      <c r="AH122" s="36"/>
      <c r="AI122" s="35" t="str">
        <f t="shared" si="4"/>
        <v/>
      </c>
      <c r="AJ122" s="11" t="str">
        <f t="shared" si="5"/>
        <v/>
      </c>
      <c r="AK122" s="37" t="str">
        <f t="shared" si="6"/>
        <v/>
      </c>
      <c r="AL122" s="35" t="str">
        <f t="shared" si="7"/>
        <v/>
      </c>
      <c r="AM122" s="35"/>
      <c r="AN122" s="10"/>
    </row>
    <row r="123" spans="2:40" x14ac:dyDescent="0.3">
      <c r="B123" s="33" t="str">
        <f>IF((ANXE_1_DEPENSES_PREVISION!H123)=0,"",ANXE_1_DEPENSES_PREVISION!H123)</f>
        <v/>
      </c>
      <c r="C123" s="33" t="str">
        <f>IF((ANXE_1_DEPENSES_PREVISION!I123)=0,"",ANXE_1_DEPENSES_PREVISION!I123)</f>
        <v/>
      </c>
      <c r="D123" s="33" t="str">
        <f>IF((ANXE_1_DEPENSES_PREVISION!J123)=0,"",ANXE_1_DEPENSES_PREVISION!J123)</f>
        <v/>
      </c>
      <c r="E123" s="33" t="str">
        <f>IF((ANXE_1_DEPENSES_PREVISION!K123)=0,"",ANXE_1_DEPENSES_PREVISION!K123)</f>
        <v/>
      </c>
      <c r="F123" s="33" t="str">
        <f>IF((ANXE_1_DEPENSES_PREVISION!L123)=0,"",ANXE_1_DEPENSES_PREVISION!L123)</f>
        <v/>
      </c>
      <c r="G123" s="32" t="str">
        <f>IF((ANXE_1_DEPENSES_PREVISION!M123)=0,"",ANXE_1_DEPENSES_PREVISION!M123)</f>
        <v/>
      </c>
      <c r="H123" s="33" t="str">
        <f>IF((ANXE_1_DEPENSES_PREVISION!N123)=0,"",ANXE_1_DEPENSES_PREVISION!N123)</f>
        <v/>
      </c>
      <c r="I123" s="33" t="str">
        <f>IF((ANXE_1_DEPENSES_PREVISION!O123)=0,"",ANXE_1_DEPENSES_PREVISION!O123)</f>
        <v/>
      </c>
      <c r="J123" s="32" t="str">
        <f>IF((ANXE_1_DEPENSES_PREVISION!P123)=0,"",ANXE_1_DEPENSES_PREVISION!P123)</f>
        <v/>
      </c>
      <c r="K123" s="33" t="str">
        <f>IF((ANXE_1_DEPENSES_PREVISION!Q123)=0,"",ANXE_1_DEPENSES_PREVISION!Q123)</f>
        <v/>
      </c>
      <c r="L123" s="33" t="str">
        <f>IF((ANXE_1_DEPENSES_PREVISION!R123)=0,"",ANXE_1_DEPENSES_PREVISION!R123)</f>
        <v/>
      </c>
      <c r="M123" s="32" t="str">
        <f>IF((ANXE_1_DEPENSES_PREVISION!S123)=0,"",ANXE_1_DEPENSES_PREVISION!S123)</f>
        <v/>
      </c>
      <c r="N123" s="32" t="str">
        <f>IF((ANXE_1_DEPENSES_PREVISION!T123)=0,"",ANXE_1_DEPENSES_PREVISION!T123)</f>
        <v/>
      </c>
      <c r="O123" s="32" t="str">
        <f>IF((ANXE_1_DEPENSES_PREVISION!U123)=0,"",ANXE_1_DEPENSES_PREVISION!U123)</f>
        <v/>
      </c>
      <c r="P123" s="32" t="str">
        <f>IF((ANXE_1_DEPENSES_PREVISION!V123)=0,"",ANXE_1_DEPENSES_PREVISION!V123)</f>
        <v/>
      </c>
      <c r="Q123" s="33" t="str">
        <f>IF((ANXE_1_DEPENSES_PREVISION!W123)=0,"",ANXE_1_DEPENSES_PREVISION!W123)</f>
        <v/>
      </c>
      <c r="R123" s="9" t="str">
        <f>IF((ANXE_1_DEPENSES_PREVISION!H123)=0,"",ANXE_1_DEPENSES_PREVISION!H123)</f>
        <v/>
      </c>
      <c r="S123" s="9" t="str">
        <f>IF((ANXE_1_DEPENSES_PREVISION!I123)=0,"",ANXE_1_DEPENSES_PREVISION!I123)</f>
        <v/>
      </c>
      <c r="T123" s="9" t="str">
        <f>IF((ANXE_1_DEPENSES_PREVISION!J123)=0,"",ANXE_1_DEPENSES_PREVISION!J123)</f>
        <v/>
      </c>
      <c r="U123" s="9" t="str">
        <f>IF((ANXE_1_DEPENSES_PREVISION!K123)=0,"",ANXE_1_DEPENSES_PREVISION!K123)</f>
        <v/>
      </c>
      <c r="V123" s="9" t="str">
        <f>IF((ANXE_1_DEPENSES_PREVISION!L123)=0,"",ANXE_1_DEPENSES_PREVISION!L123)</f>
        <v/>
      </c>
      <c r="W123" s="94" t="str">
        <f>IF((ANXE_1_DEPENSES_PREVISION!M123)=0,"",ANXE_1_DEPENSES_PREVISION!M123)</f>
        <v/>
      </c>
      <c r="X123" s="9" t="str">
        <f>IF((ANXE_1_DEPENSES_PREVISION!N123)=0,"",ANXE_1_DEPENSES_PREVISION!N123)</f>
        <v/>
      </c>
      <c r="Y123" s="9" t="str">
        <f>IF((ANXE_1_DEPENSES_PREVISION!O123)=0,"",ANXE_1_DEPENSES_PREVISION!O123)</f>
        <v/>
      </c>
      <c r="Z123" s="94" t="str">
        <f>IF((ANXE_1_DEPENSES_PREVISION!P123)=0,"",ANXE_1_DEPENSES_PREVISION!P123)</f>
        <v/>
      </c>
      <c r="AA123" s="9" t="str">
        <f>IF((ANXE_1_DEPENSES_PREVISION!Q123)=0,"",ANXE_1_DEPENSES_PREVISION!Q123)</f>
        <v/>
      </c>
      <c r="AB123" s="9" t="str">
        <f>IF((ANXE_1_DEPENSES_PREVISION!R123)=0,"",ANXE_1_DEPENSES_PREVISION!R123)</f>
        <v/>
      </c>
      <c r="AC123" s="94" t="str">
        <f>IF((ANXE_1_DEPENSES_PREVISION!S123)=0,"",ANXE_1_DEPENSES_PREVISION!S123)</f>
        <v/>
      </c>
      <c r="AD123" s="94" t="str">
        <f>IF((ANXE_1_DEPENSES_PREVISION!T123)=0,"",ANXE_1_DEPENSES_PREVISION!T123)</f>
        <v/>
      </c>
      <c r="AE123" s="94" t="str">
        <f>IF((ANXE_1_DEPENSES_PREVISION!U123)=0,"",ANXE_1_DEPENSES_PREVISION!U123)</f>
        <v/>
      </c>
      <c r="AF123" s="94" t="str">
        <f>IF((ANXE_1_DEPENSES_PREVISION!V123)=0,"",ANXE_1_DEPENSES_PREVISION!V123)</f>
        <v/>
      </c>
      <c r="AG123" s="9" t="str">
        <f>IF((ANXE_1_DEPENSES_PREVISION!W123)=0,"",ANXE_1_DEPENSES_PREVISION!W123)</f>
        <v/>
      </c>
      <c r="AH123" s="36"/>
      <c r="AI123" s="35" t="str">
        <f t="shared" si="4"/>
        <v/>
      </c>
      <c r="AJ123" s="11" t="str">
        <f t="shared" si="5"/>
        <v/>
      </c>
      <c r="AK123" s="37" t="str">
        <f t="shared" si="6"/>
        <v/>
      </c>
      <c r="AL123" s="35" t="str">
        <f t="shared" si="7"/>
        <v/>
      </c>
      <c r="AM123" s="35"/>
      <c r="AN123" s="10"/>
    </row>
    <row r="124" spans="2:40" x14ac:dyDescent="0.3">
      <c r="B124" s="33" t="str">
        <f>IF((ANXE_1_DEPENSES_PREVISION!H124)=0,"",ANXE_1_DEPENSES_PREVISION!H124)</f>
        <v/>
      </c>
      <c r="C124" s="33" t="str">
        <f>IF((ANXE_1_DEPENSES_PREVISION!I124)=0,"",ANXE_1_DEPENSES_PREVISION!I124)</f>
        <v/>
      </c>
      <c r="D124" s="33" t="str">
        <f>IF((ANXE_1_DEPENSES_PREVISION!J124)=0,"",ANXE_1_DEPENSES_PREVISION!J124)</f>
        <v/>
      </c>
      <c r="E124" s="33" t="str">
        <f>IF((ANXE_1_DEPENSES_PREVISION!K124)=0,"",ANXE_1_DEPENSES_PREVISION!K124)</f>
        <v/>
      </c>
      <c r="F124" s="33" t="str">
        <f>IF((ANXE_1_DEPENSES_PREVISION!L124)=0,"",ANXE_1_DEPENSES_PREVISION!L124)</f>
        <v/>
      </c>
      <c r="G124" s="32" t="str">
        <f>IF((ANXE_1_DEPENSES_PREVISION!M124)=0,"",ANXE_1_DEPENSES_PREVISION!M124)</f>
        <v/>
      </c>
      <c r="H124" s="33" t="str">
        <f>IF((ANXE_1_DEPENSES_PREVISION!N124)=0,"",ANXE_1_DEPENSES_PREVISION!N124)</f>
        <v/>
      </c>
      <c r="I124" s="33" t="str">
        <f>IF((ANXE_1_DEPENSES_PREVISION!O124)=0,"",ANXE_1_DEPENSES_PREVISION!O124)</f>
        <v/>
      </c>
      <c r="J124" s="32" t="str">
        <f>IF((ANXE_1_DEPENSES_PREVISION!P124)=0,"",ANXE_1_DEPENSES_PREVISION!P124)</f>
        <v/>
      </c>
      <c r="K124" s="33" t="str">
        <f>IF((ANXE_1_DEPENSES_PREVISION!Q124)=0,"",ANXE_1_DEPENSES_PREVISION!Q124)</f>
        <v/>
      </c>
      <c r="L124" s="33" t="str">
        <f>IF((ANXE_1_DEPENSES_PREVISION!R124)=0,"",ANXE_1_DEPENSES_PREVISION!R124)</f>
        <v/>
      </c>
      <c r="M124" s="32" t="str">
        <f>IF((ANXE_1_DEPENSES_PREVISION!S124)=0,"",ANXE_1_DEPENSES_PREVISION!S124)</f>
        <v/>
      </c>
      <c r="N124" s="32" t="str">
        <f>IF((ANXE_1_DEPENSES_PREVISION!T124)=0,"",ANXE_1_DEPENSES_PREVISION!T124)</f>
        <v/>
      </c>
      <c r="O124" s="32" t="str">
        <f>IF((ANXE_1_DEPENSES_PREVISION!U124)=0,"",ANXE_1_DEPENSES_PREVISION!U124)</f>
        <v/>
      </c>
      <c r="P124" s="32" t="str">
        <f>IF((ANXE_1_DEPENSES_PREVISION!V124)=0,"",ANXE_1_DEPENSES_PREVISION!V124)</f>
        <v/>
      </c>
      <c r="Q124" s="33" t="str">
        <f>IF((ANXE_1_DEPENSES_PREVISION!W124)=0,"",ANXE_1_DEPENSES_PREVISION!W124)</f>
        <v/>
      </c>
      <c r="R124" s="9" t="str">
        <f>IF((ANXE_1_DEPENSES_PREVISION!H124)=0,"",ANXE_1_DEPENSES_PREVISION!H124)</f>
        <v/>
      </c>
      <c r="S124" s="9" t="str">
        <f>IF((ANXE_1_DEPENSES_PREVISION!I124)=0,"",ANXE_1_DEPENSES_PREVISION!I124)</f>
        <v/>
      </c>
      <c r="T124" s="9" t="str">
        <f>IF((ANXE_1_DEPENSES_PREVISION!J124)=0,"",ANXE_1_DEPENSES_PREVISION!J124)</f>
        <v/>
      </c>
      <c r="U124" s="9" t="str">
        <f>IF((ANXE_1_DEPENSES_PREVISION!K124)=0,"",ANXE_1_DEPENSES_PREVISION!K124)</f>
        <v/>
      </c>
      <c r="V124" s="9" t="str">
        <f>IF((ANXE_1_DEPENSES_PREVISION!L124)=0,"",ANXE_1_DEPENSES_PREVISION!L124)</f>
        <v/>
      </c>
      <c r="W124" s="94" t="str">
        <f>IF((ANXE_1_DEPENSES_PREVISION!M124)=0,"",ANXE_1_DEPENSES_PREVISION!M124)</f>
        <v/>
      </c>
      <c r="X124" s="9" t="str">
        <f>IF((ANXE_1_DEPENSES_PREVISION!N124)=0,"",ANXE_1_DEPENSES_PREVISION!N124)</f>
        <v/>
      </c>
      <c r="Y124" s="9" t="str">
        <f>IF((ANXE_1_DEPENSES_PREVISION!O124)=0,"",ANXE_1_DEPENSES_PREVISION!O124)</f>
        <v/>
      </c>
      <c r="Z124" s="94" t="str">
        <f>IF((ANXE_1_DEPENSES_PREVISION!P124)=0,"",ANXE_1_DEPENSES_PREVISION!P124)</f>
        <v/>
      </c>
      <c r="AA124" s="9" t="str">
        <f>IF((ANXE_1_DEPENSES_PREVISION!Q124)=0,"",ANXE_1_DEPENSES_PREVISION!Q124)</f>
        <v/>
      </c>
      <c r="AB124" s="9" t="str">
        <f>IF((ANXE_1_DEPENSES_PREVISION!R124)=0,"",ANXE_1_DEPENSES_PREVISION!R124)</f>
        <v/>
      </c>
      <c r="AC124" s="94" t="str">
        <f>IF((ANXE_1_DEPENSES_PREVISION!S124)=0,"",ANXE_1_DEPENSES_PREVISION!S124)</f>
        <v/>
      </c>
      <c r="AD124" s="94" t="str">
        <f>IF((ANXE_1_DEPENSES_PREVISION!T124)=0,"",ANXE_1_DEPENSES_PREVISION!T124)</f>
        <v/>
      </c>
      <c r="AE124" s="94" t="str">
        <f>IF((ANXE_1_DEPENSES_PREVISION!U124)=0,"",ANXE_1_DEPENSES_PREVISION!U124)</f>
        <v/>
      </c>
      <c r="AF124" s="94" t="str">
        <f>IF((ANXE_1_DEPENSES_PREVISION!V124)=0,"",ANXE_1_DEPENSES_PREVISION!V124)</f>
        <v/>
      </c>
      <c r="AG124" s="9" t="str">
        <f>IF((ANXE_1_DEPENSES_PREVISION!W124)=0,"",ANXE_1_DEPENSES_PREVISION!W124)</f>
        <v/>
      </c>
      <c r="AH124" s="36"/>
      <c r="AI124" s="35" t="str">
        <f t="shared" si="4"/>
        <v/>
      </c>
      <c r="AJ124" s="11" t="str">
        <f t="shared" si="5"/>
        <v/>
      </c>
      <c r="AK124" s="37" t="str">
        <f t="shared" si="6"/>
        <v/>
      </c>
      <c r="AL124" s="35" t="str">
        <f t="shared" si="7"/>
        <v/>
      </c>
      <c r="AM124" s="35"/>
      <c r="AN124" s="10"/>
    </row>
    <row r="125" spans="2:40" x14ac:dyDescent="0.3">
      <c r="B125" s="33" t="str">
        <f>IF((ANXE_1_DEPENSES_PREVISION!H125)=0,"",ANXE_1_DEPENSES_PREVISION!H125)</f>
        <v/>
      </c>
      <c r="C125" s="33" t="str">
        <f>IF((ANXE_1_DEPENSES_PREVISION!I125)=0,"",ANXE_1_DEPENSES_PREVISION!I125)</f>
        <v/>
      </c>
      <c r="D125" s="33" t="str">
        <f>IF((ANXE_1_DEPENSES_PREVISION!J125)=0,"",ANXE_1_DEPENSES_PREVISION!J125)</f>
        <v/>
      </c>
      <c r="E125" s="33" t="str">
        <f>IF((ANXE_1_DEPENSES_PREVISION!K125)=0,"",ANXE_1_DEPENSES_PREVISION!K125)</f>
        <v/>
      </c>
      <c r="F125" s="33" t="str">
        <f>IF((ANXE_1_DEPENSES_PREVISION!L125)=0,"",ANXE_1_DEPENSES_PREVISION!L125)</f>
        <v/>
      </c>
      <c r="G125" s="32" t="str">
        <f>IF((ANXE_1_DEPENSES_PREVISION!M125)=0,"",ANXE_1_DEPENSES_PREVISION!M125)</f>
        <v/>
      </c>
      <c r="H125" s="33" t="str">
        <f>IF((ANXE_1_DEPENSES_PREVISION!N125)=0,"",ANXE_1_DEPENSES_PREVISION!N125)</f>
        <v/>
      </c>
      <c r="I125" s="33" t="str">
        <f>IF((ANXE_1_DEPENSES_PREVISION!O125)=0,"",ANXE_1_DEPENSES_PREVISION!O125)</f>
        <v/>
      </c>
      <c r="J125" s="32" t="str">
        <f>IF((ANXE_1_DEPENSES_PREVISION!P125)=0,"",ANXE_1_DEPENSES_PREVISION!P125)</f>
        <v/>
      </c>
      <c r="K125" s="33" t="str">
        <f>IF((ANXE_1_DEPENSES_PREVISION!Q125)=0,"",ANXE_1_DEPENSES_PREVISION!Q125)</f>
        <v/>
      </c>
      <c r="L125" s="33" t="str">
        <f>IF((ANXE_1_DEPENSES_PREVISION!R125)=0,"",ANXE_1_DEPENSES_PREVISION!R125)</f>
        <v/>
      </c>
      <c r="M125" s="32" t="str">
        <f>IF((ANXE_1_DEPENSES_PREVISION!S125)=0,"",ANXE_1_DEPENSES_PREVISION!S125)</f>
        <v/>
      </c>
      <c r="N125" s="32" t="str">
        <f>IF((ANXE_1_DEPENSES_PREVISION!T125)=0,"",ANXE_1_DEPENSES_PREVISION!T125)</f>
        <v/>
      </c>
      <c r="O125" s="32" t="str">
        <f>IF((ANXE_1_DEPENSES_PREVISION!U125)=0,"",ANXE_1_DEPENSES_PREVISION!U125)</f>
        <v/>
      </c>
      <c r="P125" s="32" t="str">
        <f>IF((ANXE_1_DEPENSES_PREVISION!V125)=0,"",ANXE_1_DEPENSES_PREVISION!V125)</f>
        <v/>
      </c>
      <c r="Q125" s="33" t="str">
        <f>IF((ANXE_1_DEPENSES_PREVISION!W125)=0,"",ANXE_1_DEPENSES_PREVISION!W125)</f>
        <v/>
      </c>
      <c r="R125" s="9" t="str">
        <f>IF((ANXE_1_DEPENSES_PREVISION!H125)=0,"",ANXE_1_DEPENSES_PREVISION!H125)</f>
        <v/>
      </c>
      <c r="S125" s="9" t="str">
        <f>IF((ANXE_1_DEPENSES_PREVISION!I125)=0,"",ANXE_1_DEPENSES_PREVISION!I125)</f>
        <v/>
      </c>
      <c r="T125" s="9" t="str">
        <f>IF((ANXE_1_DEPENSES_PREVISION!J125)=0,"",ANXE_1_DEPENSES_PREVISION!J125)</f>
        <v/>
      </c>
      <c r="U125" s="9" t="str">
        <f>IF((ANXE_1_DEPENSES_PREVISION!K125)=0,"",ANXE_1_DEPENSES_PREVISION!K125)</f>
        <v/>
      </c>
      <c r="V125" s="9" t="str">
        <f>IF((ANXE_1_DEPENSES_PREVISION!L125)=0,"",ANXE_1_DEPENSES_PREVISION!L125)</f>
        <v/>
      </c>
      <c r="W125" s="94" t="str">
        <f>IF((ANXE_1_DEPENSES_PREVISION!M125)=0,"",ANXE_1_DEPENSES_PREVISION!M125)</f>
        <v/>
      </c>
      <c r="X125" s="9" t="str">
        <f>IF((ANXE_1_DEPENSES_PREVISION!N125)=0,"",ANXE_1_DEPENSES_PREVISION!N125)</f>
        <v/>
      </c>
      <c r="Y125" s="9" t="str">
        <f>IF((ANXE_1_DEPENSES_PREVISION!O125)=0,"",ANXE_1_DEPENSES_PREVISION!O125)</f>
        <v/>
      </c>
      <c r="Z125" s="94" t="str">
        <f>IF((ANXE_1_DEPENSES_PREVISION!P125)=0,"",ANXE_1_DEPENSES_PREVISION!P125)</f>
        <v/>
      </c>
      <c r="AA125" s="9" t="str">
        <f>IF((ANXE_1_DEPENSES_PREVISION!Q125)=0,"",ANXE_1_DEPENSES_PREVISION!Q125)</f>
        <v/>
      </c>
      <c r="AB125" s="9" t="str">
        <f>IF((ANXE_1_DEPENSES_PREVISION!R125)=0,"",ANXE_1_DEPENSES_PREVISION!R125)</f>
        <v/>
      </c>
      <c r="AC125" s="94" t="str">
        <f>IF((ANXE_1_DEPENSES_PREVISION!S125)=0,"",ANXE_1_DEPENSES_PREVISION!S125)</f>
        <v/>
      </c>
      <c r="AD125" s="94" t="str">
        <f>IF((ANXE_1_DEPENSES_PREVISION!T125)=0,"",ANXE_1_DEPENSES_PREVISION!T125)</f>
        <v/>
      </c>
      <c r="AE125" s="94" t="str">
        <f>IF((ANXE_1_DEPENSES_PREVISION!U125)=0,"",ANXE_1_DEPENSES_PREVISION!U125)</f>
        <v/>
      </c>
      <c r="AF125" s="94" t="str">
        <f>IF((ANXE_1_DEPENSES_PREVISION!V125)=0,"",ANXE_1_DEPENSES_PREVISION!V125)</f>
        <v/>
      </c>
      <c r="AG125" s="9" t="str">
        <f>IF((ANXE_1_DEPENSES_PREVISION!W125)=0,"",ANXE_1_DEPENSES_PREVISION!W125)</f>
        <v/>
      </c>
      <c r="AH125" s="36"/>
      <c r="AI125" s="35" t="str">
        <f t="shared" si="4"/>
        <v/>
      </c>
      <c r="AJ125" s="11" t="str">
        <f t="shared" si="5"/>
        <v/>
      </c>
      <c r="AK125" s="37" t="str">
        <f t="shared" si="6"/>
        <v/>
      </c>
      <c r="AL125" s="35" t="str">
        <f t="shared" si="7"/>
        <v/>
      </c>
      <c r="AM125" s="35"/>
      <c r="AN125" s="10"/>
    </row>
    <row r="126" spans="2:40" x14ac:dyDescent="0.3">
      <c r="B126" s="33" t="str">
        <f>IF((ANXE_1_DEPENSES_PREVISION!H126)=0,"",ANXE_1_DEPENSES_PREVISION!H126)</f>
        <v/>
      </c>
      <c r="C126" s="33" t="str">
        <f>IF((ANXE_1_DEPENSES_PREVISION!I126)=0,"",ANXE_1_DEPENSES_PREVISION!I126)</f>
        <v/>
      </c>
      <c r="D126" s="33" t="str">
        <f>IF((ANXE_1_DEPENSES_PREVISION!J126)=0,"",ANXE_1_DEPENSES_PREVISION!J126)</f>
        <v/>
      </c>
      <c r="E126" s="33" t="str">
        <f>IF((ANXE_1_DEPENSES_PREVISION!K126)=0,"",ANXE_1_DEPENSES_PREVISION!K126)</f>
        <v/>
      </c>
      <c r="F126" s="33" t="str">
        <f>IF((ANXE_1_DEPENSES_PREVISION!L126)=0,"",ANXE_1_DEPENSES_PREVISION!L126)</f>
        <v/>
      </c>
      <c r="G126" s="32" t="str">
        <f>IF((ANXE_1_DEPENSES_PREVISION!M126)=0,"",ANXE_1_DEPENSES_PREVISION!M126)</f>
        <v/>
      </c>
      <c r="H126" s="33" t="str">
        <f>IF((ANXE_1_DEPENSES_PREVISION!N126)=0,"",ANXE_1_DEPENSES_PREVISION!N126)</f>
        <v/>
      </c>
      <c r="I126" s="33" t="str">
        <f>IF((ANXE_1_DEPENSES_PREVISION!O126)=0,"",ANXE_1_DEPENSES_PREVISION!O126)</f>
        <v/>
      </c>
      <c r="J126" s="32" t="str">
        <f>IF((ANXE_1_DEPENSES_PREVISION!P126)=0,"",ANXE_1_DEPENSES_PREVISION!P126)</f>
        <v/>
      </c>
      <c r="K126" s="33" t="str">
        <f>IF((ANXE_1_DEPENSES_PREVISION!Q126)=0,"",ANXE_1_DEPENSES_PREVISION!Q126)</f>
        <v/>
      </c>
      <c r="L126" s="33" t="str">
        <f>IF((ANXE_1_DEPENSES_PREVISION!R126)=0,"",ANXE_1_DEPENSES_PREVISION!R126)</f>
        <v/>
      </c>
      <c r="M126" s="32" t="str">
        <f>IF((ANXE_1_DEPENSES_PREVISION!S126)=0,"",ANXE_1_DEPENSES_PREVISION!S126)</f>
        <v/>
      </c>
      <c r="N126" s="32" t="str">
        <f>IF((ANXE_1_DEPENSES_PREVISION!T126)=0,"",ANXE_1_DEPENSES_PREVISION!T126)</f>
        <v/>
      </c>
      <c r="O126" s="32" t="str">
        <f>IF((ANXE_1_DEPENSES_PREVISION!U126)=0,"",ANXE_1_DEPENSES_PREVISION!U126)</f>
        <v/>
      </c>
      <c r="P126" s="32" t="str">
        <f>IF((ANXE_1_DEPENSES_PREVISION!V126)=0,"",ANXE_1_DEPENSES_PREVISION!V126)</f>
        <v/>
      </c>
      <c r="Q126" s="33" t="str">
        <f>IF((ANXE_1_DEPENSES_PREVISION!W126)=0,"",ANXE_1_DEPENSES_PREVISION!W126)</f>
        <v/>
      </c>
      <c r="R126" s="9" t="str">
        <f>IF((ANXE_1_DEPENSES_PREVISION!H126)=0,"",ANXE_1_DEPENSES_PREVISION!H126)</f>
        <v/>
      </c>
      <c r="S126" s="9" t="str">
        <f>IF((ANXE_1_DEPENSES_PREVISION!I126)=0,"",ANXE_1_DEPENSES_PREVISION!I126)</f>
        <v/>
      </c>
      <c r="T126" s="9" t="str">
        <f>IF((ANXE_1_DEPENSES_PREVISION!J126)=0,"",ANXE_1_DEPENSES_PREVISION!J126)</f>
        <v/>
      </c>
      <c r="U126" s="9" t="str">
        <f>IF((ANXE_1_DEPENSES_PREVISION!K126)=0,"",ANXE_1_DEPENSES_PREVISION!K126)</f>
        <v/>
      </c>
      <c r="V126" s="9" t="str">
        <f>IF((ANXE_1_DEPENSES_PREVISION!L126)=0,"",ANXE_1_DEPENSES_PREVISION!L126)</f>
        <v/>
      </c>
      <c r="W126" s="94" t="str">
        <f>IF((ANXE_1_DEPENSES_PREVISION!M126)=0,"",ANXE_1_DEPENSES_PREVISION!M126)</f>
        <v/>
      </c>
      <c r="X126" s="9" t="str">
        <f>IF((ANXE_1_DEPENSES_PREVISION!N126)=0,"",ANXE_1_DEPENSES_PREVISION!N126)</f>
        <v/>
      </c>
      <c r="Y126" s="9" t="str">
        <f>IF((ANXE_1_DEPENSES_PREVISION!O126)=0,"",ANXE_1_DEPENSES_PREVISION!O126)</f>
        <v/>
      </c>
      <c r="Z126" s="94" t="str">
        <f>IF((ANXE_1_DEPENSES_PREVISION!P126)=0,"",ANXE_1_DEPENSES_PREVISION!P126)</f>
        <v/>
      </c>
      <c r="AA126" s="9" t="str">
        <f>IF((ANXE_1_DEPENSES_PREVISION!Q126)=0,"",ANXE_1_DEPENSES_PREVISION!Q126)</f>
        <v/>
      </c>
      <c r="AB126" s="9" t="str">
        <f>IF((ANXE_1_DEPENSES_PREVISION!R126)=0,"",ANXE_1_DEPENSES_PREVISION!R126)</f>
        <v/>
      </c>
      <c r="AC126" s="94" t="str">
        <f>IF((ANXE_1_DEPENSES_PREVISION!S126)=0,"",ANXE_1_DEPENSES_PREVISION!S126)</f>
        <v/>
      </c>
      <c r="AD126" s="94" t="str">
        <f>IF((ANXE_1_DEPENSES_PREVISION!T126)=0,"",ANXE_1_DEPENSES_PREVISION!T126)</f>
        <v/>
      </c>
      <c r="AE126" s="94" t="str">
        <f>IF((ANXE_1_DEPENSES_PREVISION!U126)=0,"",ANXE_1_DEPENSES_PREVISION!U126)</f>
        <v/>
      </c>
      <c r="AF126" s="94" t="str">
        <f>IF((ANXE_1_DEPENSES_PREVISION!V126)=0,"",ANXE_1_DEPENSES_PREVISION!V126)</f>
        <v/>
      </c>
      <c r="AG126" s="9" t="str">
        <f>IF((ANXE_1_DEPENSES_PREVISION!W126)=0,"",ANXE_1_DEPENSES_PREVISION!W126)</f>
        <v/>
      </c>
      <c r="AH126" s="36"/>
      <c r="AI126" s="35" t="str">
        <f t="shared" si="4"/>
        <v/>
      </c>
      <c r="AJ126" s="11" t="str">
        <f t="shared" si="5"/>
        <v/>
      </c>
      <c r="AK126" s="37" t="str">
        <f t="shared" si="6"/>
        <v/>
      </c>
      <c r="AL126" s="35" t="str">
        <f t="shared" si="7"/>
        <v/>
      </c>
      <c r="AM126" s="35"/>
      <c r="AN126" s="10"/>
    </row>
    <row r="127" spans="2:40" x14ac:dyDescent="0.3">
      <c r="B127" s="33" t="str">
        <f>IF((ANXE_1_DEPENSES_PREVISION!H127)=0,"",ANXE_1_DEPENSES_PREVISION!H127)</f>
        <v/>
      </c>
      <c r="C127" s="33" t="str">
        <f>IF((ANXE_1_DEPENSES_PREVISION!I127)=0,"",ANXE_1_DEPENSES_PREVISION!I127)</f>
        <v/>
      </c>
      <c r="D127" s="33" t="str">
        <f>IF((ANXE_1_DEPENSES_PREVISION!J127)=0,"",ANXE_1_DEPENSES_PREVISION!J127)</f>
        <v/>
      </c>
      <c r="E127" s="33" t="str">
        <f>IF((ANXE_1_DEPENSES_PREVISION!K127)=0,"",ANXE_1_DEPENSES_PREVISION!K127)</f>
        <v/>
      </c>
      <c r="F127" s="33" t="str">
        <f>IF((ANXE_1_DEPENSES_PREVISION!L127)=0,"",ANXE_1_DEPENSES_PREVISION!L127)</f>
        <v/>
      </c>
      <c r="G127" s="32" t="str">
        <f>IF((ANXE_1_DEPENSES_PREVISION!M127)=0,"",ANXE_1_DEPENSES_PREVISION!M127)</f>
        <v/>
      </c>
      <c r="H127" s="33" t="str">
        <f>IF((ANXE_1_DEPENSES_PREVISION!N127)=0,"",ANXE_1_DEPENSES_PREVISION!N127)</f>
        <v/>
      </c>
      <c r="I127" s="33" t="str">
        <f>IF((ANXE_1_DEPENSES_PREVISION!O127)=0,"",ANXE_1_DEPENSES_PREVISION!O127)</f>
        <v/>
      </c>
      <c r="J127" s="32" t="str">
        <f>IF((ANXE_1_DEPENSES_PREVISION!P127)=0,"",ANXE_1_DEPENSES_PREVISION!P127)</f>
        <v/>
      </c>
      <c r="K127" s="33" t="str">
        <f>IF((ANXE_1_DEPENSES_PREVISION!Q127)=0,"",ANXE_1_DEPENSES_PREVISION!Q127)</f>
        <v/>
      </c>
      <c r="L127" s="33" t="str">
        <f>IF((ANXE_1_DEPENSES_PREVISION!R127)=0,"",ANXE_1_DEPENSES_PREVISION!R127)</f>
        <v/>
      </c>
      <c r="M127" s="32" t="str">
        <f>IF((ANXE_1_DEPENSES_PREVISION!S127)=0,"",ANXE_1_DEPENSES_PREVISION!S127)</f>
        <v/>
      </c>
      <c r="N127" s="32" t="str">
        <f>IF((ANXE_1_DEPENSES_PREVISION!T127)=0,"",ANXE_1_DEPENSES_PREVISION!T127)</f>
        <v/>
      </c>
      <c r="O127" s="32" t="str">
        <f>IF((ANXE_1_DEPENSES_PREVISION!U127)=0,"",ANXE_1_DEPENSES_PREVISION!U127)</f>
        <v/>
      </c>
      <c r="P127" s="32" t="str">
        <f>IF((ANXE_1_DEPENSES_PREVISION!V127)=0,"",ANXE_1_DEPENSES_PREVISION!V127)</f>
        <v/>
      </c>
      <c r="Q127" s="33" t="str">
        <f>IF((ANXE_1_DEPENSES_PREVISION!W127)=0,"",ANXE_1_DEPENSES_PREVISION!W127)</f>
        <v/>
      </c>
      <c r="R127" s="9" t="str">
        <f>IF((ANXE_1_DEPENSES_PREVISION!H127)=0,"",ANXE_1_DEPENSES_PREVISION!H127)</f>
        <v/>
      </c>
      <c r="S127" s="9" t="str">
        <f>IF((ANXE_1_DEPENSES_PREVISION!I127)=0,"",ANXE_1_DEPENSES_PREVISION!I127)</f>
        <v/>
      </c>
      <c r="T127" s="9" t="str">
        <f>IF((ANXE_1_DEPENSES_PREVISION!J127)=0,"",ANXE_1_DEPENSES_PREVISION!J127)</f>
        <v/>
      </c>
      <c r="U127" s="9" t="str">
        <f>IF((ANXE_1_DEPENSES_PREVISION!K127)=0,"",ANXE_1_DEPENSES_PREVISION!K127)</f>
        <v/>
      </c>
      <c r="V127" s="9" t="str">
        <f>IF((ANXE_1_DEPENSES_PREVISION!L127)=0,"",ANXE_1_DEPENSES_PREVISION!L127)</f>
        <v/>
      </c>
      <c r="W127" s="94" t="str">
        <f>IF((ANXE_1_DEPENSES_PREVISION!M127)=0,"",ANXE_1_DEPENSES_PREVISION!M127)</f>
        <v/>
      </c>
      <c r="X127" s="9" t="str">
        <f>IF((ANXE_1_DEPENSES_PREVISION!N127)=0,"",ANXE_1_DEPENSES_PREVISION!N127)</f>
        <v/>
      </c>
      <c r="Y127" s="9" t="str">
        <f>IF((ANXE_1_DEPENSES_PREVISION!O127)=0,"",ANXE_1_DEPENSES_PREVISION!O127)</f>
        <v/>
      </c>
      <c r="Z127" s="94" t="str">
        <f>IF((ANXE_1_DEPENSES_PREVISION!P127)=0,"",ANXE_1_DEPENSES_PREVISION!P127)</f>
        <v/>
      </c>
      <c r="AA127" s="9" t="str">
        <f>IF((ANXE_1_DEPENSES_PREVISION!Q127)=0,"",ANXE_1_DEPENSES_PREVISION!Q127)</f>
        <v/>
      </c>
      <c r="AB127" s="9" t="str">
        <f>IF((ANXE_1_DEPENSES_PREVISION!R127)=0,"",ANXE_1_DEPENSES_PREVISION!R127)</f>
        <v/>
      </c>
      <c r="AC127" s="94" t="str">
        <f>IF((ANXE_1_DEPENSES_PREVISION!S127)=0,"",ANXE_1_DEPENSES_PREVISION!S127)</f>
        <v/>
      </c>
      <c r="AD127" s="94" t="str">
        <f>IF((ANXE_1_DEPENSES_PREVISION!T127)=0,"",ANXE_1_DEPENSES_PREVISION!T127)</f>
        <v/>
      </c>
      <c r="AE127" s="94" t="str">
        <f>IF((ANXE_1_DEPENSES_PREVISION!U127)=0,"",ANXE_1_DEPENSES_PREVISION!U127)</f>
        <v/>
      </c>
      <c r="AF127" s="94" t="str">
        <f>IF((ANXE_1_DEPENSES_PREVISION!V127)=0,"",ANXE_1_DEPENSES_PREVISION!V127)</f>
        <v/>
      </c>
      <c r="AG127" s="9" t="str">
        <f>IF((ANXE_1_DEPENSES_PREVISION!W127)=0,"",ANXE_1_DEPENSES_PREVISION!W127)</f>
        <v/>
      </c>
      <c r="AH127" s="36"/>
      <c r="AI127" s="35" t="str">
        <f t="shared" si="4"/>
        <v/>
      </c>
      <c r="AJ127" s="11" t="str">
        <f t="shared" si="5"/>
        <v/>
      </c>
      <c r="AK127" s="37" t="str">
        <f t="shared" si="6"/>
        <v/>
      </c>
      <c r="AL127" s="35" t="str">
        <f t="shared" si="7"/>
        <v/>
      </c>
      <c r="AM127" s="35"/>
      <c r="AN127" s="10"/>
    </row>
    <row r="128" spans="2:40" x14ac:dyDescent="0.3">
      <c r="B128" s="33" t="str">
        <f>IF((ANXE_1_DEPENSES_PREVISION!H128)=0,"",ANXE_1_DEPENSES_PREVISION!H128)</f>
        <v/>
      </c>
      <c r="C128" s="33" t="str">
        <f>IF((ANXE_1_DEPENSES_PREVISION!I128)=0,"",ANXE_1_DEPENSES_PREVISION!I128)</f>
        <v/>
      </c>
      <c r="D128" s="33" t="str">
        <f>IF((ANXE_1_DEPENSES_PREVISION!J128)=0,"",ANXE_1_DEPENSES_PREVISION!J128)</f>
        <v/>
      </c>
      <c r="E128" s="33" t="str">
        <f>IF((ANXE_1_DEPENSES_PREVISION!K128)=0,"",ANXE_1_DEPENSES_PREVISION!K128)</f>
        <v/>
      </c>
      <c r="F128" s="33" t="str">
        <f>IF((ANXE_1_DEPENSES_PREVISION!L128)=0,"",ANXE_1_DEPENSES_PREVISION!L128)</f>
        <v/>
      </c>
      <c r="G128" s="32" t="str">
        <f>IF((ANXE_1_DEPENSES_PREVISION!M128)=0,"",ANXE_1_DEPENSES_PREVISION!M128)</f>
        <v/>
      </c>
      <c r="H128" s="33" t="str">
        <f>IF((ANXE_1_DEPENSES_PREVISION!N128)=0,"",ANXE_1_DEPENSES_PREVISION!N128)</f>
        <v/>
      </c>
      <c r="I128" s="33" t="str">
        <f>IF((ANXE_1_DEPENSES_PREVISION!O128)=0,"",ANXE_1_DEPENSES_PREVISION!O128)</f>
        <v/>
      </c>
      <c r="J128" s="32" t="str">
        <f>IF((ANXE_1_DEPENSES_PREVISION!P128)=0,"",ANXE_1_DEPENSES_PREVISION!P128)</f>
        <v/>
      </c>
      <c r="K128" s="33" t="str">
        <f>IF((ANXE_1_DEPENSES_PREVISION!Q128)=0,"",ANXE_1_DEPENSES_PREVISION!Q128)</f>
        <v/>
      </c>
      <c r="L128" s="33" t="str">
        <f>IF((ANXE_1_DEPENSES_PREVISION!R128)=0,"",ANXE_1_DEPENSES_PREVISION!R128)</f>
        <v/>
      </c>
      <c r="M128" s="32" t="str">
        <f>IF((ANXE_1_DEPENSES_PREVISION!S128)=0,"",ANXE_1_DEPENSES_PREVISION!S128)</f>
        <v/>
      </c>
      <c r="N128" s="32" t="str">
        <f>IF((ANXE_1_DEPENSES_PREVISION!T128)=0,"",ANXE_1_DEPENSES_PREVISION!T128)</f>
        <v/>
      </c>
      <c r="O128" s="32" t="str">
        <f>IF((ANXE_1_DEPENSES_PREVISION!U128)=0,"",ANXE_1_DEPENSES_PREVISION!U128)</f>
        <v/>
      </c>
      <c r="P128" s="32" t="str">
        <f>IF((ANXE_1_DEPENSES_PREVISION!V128)=0,"",ANXE_1_DEPENSES_PREVISION!V128)</f>
        <v/>
      </c>
      <c r="Q128" s="33" t="str">
        <f>IF((ANXE_1_DEPENSES_PREVISION!W128)=0,"",ANXE_1_DEPENSES_PREVISION!W128)</f>
        <v/>
      </c>
      <c r="R128" s="9" t="str">
        <f>IF((ANXE_1_DEPENSES_PREVISION!H128)=0,"",ANXE_1_DEPENSES_PREVISION!H128)</f>
        <v/>
      </c>
      <c r="S128" s="9" t="str">
        <f>IF((ANXE_1_DEPENSES_PREVISION!I128)=0,"",ANXE_1_DEPENSES_PREVISION!I128)</f>
        <v/>
      </c>
      <c r="T128" s="9" t="str">
        <f>IF((ANXE_1_DEPENSES_PREVISION!J128)=0,"",ANXE_1_DEPENSES_PREVISION!J128)</f>
        <v/>
      </c>
      <c r="U128" s="9" t="str">
        <f>IF((ANXE_1_DEPENSES_PREVISION!K128)=0,"",ANXE_1_DEPENSES_PREVISION!K128)</f>
        <v/>
      </c>
      <c r="V128" s="9" t="str">
        <f>IF((ANXE_1_DEPENSES_PREVISION!L128)=0,"",ANXE_1_DEPENSES_PREVISION!L128)</f>
        <v/>
      </c>
      <c r="W128" s="94" t="str">
        <f>IF((ANXE_1_DEPENSES_PREVISION!M128)=0,"",ANXE_1_DEPENSES_PREVISION!M128)</f>
        <v/>
      </c>
      <c r="X128" s="9" t="str">
        <f>IF((ANXE_1_DEPENSES_PREVISION!N128)=0,"",ANXE_1_DEPENSES_PREVISION!N128)</f>
        <v/>
      </c>
      <c r="Y128" s="9" t="str">
        <f>IF((ANXE_1_DEPENSES_PREVISION!O128)=0,"",ANXE_1_DEPENSES_PREVISION!O128)</f>
        <v/>
      </c>
      <c r="Z128" s="94" t="str">
        <f>IF((ANXE_1_DEPENSES_PREVISION!P128)=0,"",ANXE_1_DEPENSES_PREVISION!P128)</f>
        <v/>
      </c>
      <c r="AA128" s="9" t="str">
        <f>IF((ANXE_1_DEPENSES_PREVISION!Q128)=0,"",ANXE_1_DEPENSES_PREVISION!Q128)</f>
        <v/>
      </c>
      <c r="AB128" s="9" t="str">
        <f>IF((ANXE_1_DEPENSES_PREVISION!R128)=0,"",ANXE_1_DEPENSES_PREVISION!R128)</f>
        <v/>
      </c>
      <c r="AC128" s="94" t="str">
        <f>IF((ANXE_1_DEPENSES_PREVISION!S128)=0,"",ANXE_1_DEPENSES_PREVISION!S128)</f>
        <v/>
      </c>
      <c r="AD128" s="94" t="str">
        <f>IF((ANXE_1_DEPENSES_PREVISION!T128)=0,"",ANXE_1_DEPENSES_PREVISION!T128)</f>
        <v/>
      </c>
      <c r="AE128" s="94" t="str">
        <f>IF((ANXE_1_DEPENSES_PREVISION!U128)=0,"",ANXE_1_DEPENSES_PREVISION!U128)</f>
        <v/>
      </c>
      <c r="AF128" s="94" t="str">
        <f>IF((ANXE_1_DEPENSES_PREVISION!V128)=0,"",ANXE_1_DEPENSES_PREVISION!V128)</f>
        <v/>
      </c>
      <c r="AG128" s="9" t="str">
        <f>IF((ANXE_1_DEPENSES_PREVISION!W128)=0,"",ANXE_1_DEPENSES_PREVISION!W128)</f>
        <v/>
      </c>
      <c r="AH128" s="36"/>
      <c r="AI128" s="35" t="str">
        <f t="shared" si="4"/>
        <v/>
      </c>
      <c r="AJ128" s="11" t="str">
        <f t="shared" si="5"/>
        <v/>
      </c>
      <c r="AK128" s="37" t="str">
        <f t="shared" si="6"/>
        <v/>
      </c>
      <c r="AL128" s="35" t="str">
        <f t="shared" si="7"/>
        <v/>
      </c>
      <c r="AM128" s="35"/>
      <c r="AN128" s="10"/>
    </row>
    <row r="129" spans="2:40" x14ac:dyDescent="0.3">
      <c r="B129" s="33" t="str">
        <f>IF((ANXE_1_DEPENSES_PREVISION!H129)=0,"",ANXE_1_DEPENSES_PREVISION!H129)</f>
        <v/>
      </c>
      <c r="C129" s="33" t="str">
        <f>IF((ANXE_1_DEPENSES_PREVISION!I129)=0,"",ANXE_1_DEPENSES_PREVISION!I129)</f>
        <v/>
      </c>
      <c r="D129" s="33" t="str">
        <f>IF((ANXE_1_DEPENSES_PREVISION!J129)=0,"",ANXE_1_DEPENSES_PREVISION!J129)</f>
        <v/>
      </c>
      <c r="E129" s="33" t="str">
        <f>IF((ANXE_1_DEPENSES_PREVISION!K129)=0,"",ANXE_1_DEPENSES_PREVISION!K129)</f>
        <v/>
      </c>
      <c r="F129" s="33" t="str">
        <f>IF((ANXE_1_DEPENSES_PREVISION!L129)=0,"",ANXE_1_DEPENSES_PREVISION!L129)</f>
        <v/>
      </c>
      <c r="G129" s="32" t="str">
        <f>IF((ANXE_1_DEPENSES_PREVISION!M129)=0,"",ANXE_1_DEPENSES_PREVISION!M129)</f>
        <v/>
      </c>
      <c r="H129" s="33" t="str">
        <f>IF((ANXE_1_DEPENSES_PREVISION!N129)=0,"",ANXE_1_DEPENSES_PREVISION!N129)</f>
        <v/>
      </c>
      <c r="I129" s="33" t="str">
        <f>IF((ANXE_1_DEPENSES_PREVISION!O129)=0,"",ANXE_1_DEPENSES_PREVISION!O129)</f>
        <v/>
      </c>
      <c r="J129" s="32" t="str">
        <f>IF((ANXE_1_DEPENSES_PREVISION!P129)=0,"",ANXE_1_DEPENSES_PREVISION!P129)</f>
        <v/>
      </c>
      <c r="K129" s="33" t="str">
        <f>IF((ANXE_1_DEPENSES_PREVISION!Q129)=0,"",ANXE_1_DEPENSES_PREVISION!Q129)</f>
        <v/>
      </c>
      <c r="L129" s="33" t="str">
        <f>IF((ANXE_1_DEPENSES_PREVISION!R129)=0,"",ANXE_1_DEPENSES_PREVISION!R129)</f>
        <v/>
      </c>
      <c r="M129" s="32" t="str">
        <f>IF((ANXE_1_DEPENSES_PREVISION!S129)=0,"",ANXE_1_DEPENSES_PREVISION!S129)</f>
        <v/>
      </c>
      <c r="N129" s="32" t="str">
        <f>IF((ANXE_1_DEPENSES_PREVISION!T129)=0,"",ANXE_1_DEPENSES_PREVISION!T129)</f>
        <v/>
      </c>
      <c r="O129" s="32" t="str">
        <f>IF((ANXE_1_DEPENSES_PREVISION!U129)=0,"",ANXE_1_DEPENSES_PREVISION!U129)</f>
        <v/>
      </c>
      <c r="P129" s="32" t="str">
        <f>IF((ANXE_1_DEPENSES_PREVISION!V129)=0,"",ANXE_1_DEPENSES_PREVISION!V129)</f>
        <v/>
      </c>
      <c r="Q129" s="33" t="str">
        <f>IF((ANXE_1_DEPENSES_PREVISION!W129)=0,"",ANXE_1_DEPENSES_PREVISION!W129)</f>
        <v/>
      </c>
      <c r="R129" s="9" t="str">
        <f>IF((ANXE_1_DEPENSES_PREVISION!H129)=0,"",ANXE_1_DEPENSES_PREVISION!H129)</f>
        <v/>
      </c>
      <c r="S129" s="9" t="str">
        <f>IF((ANXE_1_DEPENSES_PREVISION!I129)=0,"",ANXE_1_DEPENSES_PREVISION!I129)</f>
        <v/>
      </c>
      <c r="T129" s="9" t="str">
        <f>IF((ANXE_1_DEPENSES_PREVISION!J129)=0,"",ANXE_1_DEPENSES_PREVISION!J129)</f>
        <v/>
      </c>
      <c r="U129" s="9" t="str">
        <f>IF((ANXE_1_DEPENSES_PREVISION!K129)=0,"",ANXE_1_DEPENSES_PREVISION!K129)</f>
        <v/>
      </c>
      <c r="V129" s="9" t="str">
        <f>IF((ANXE_1_DEPENSES_PREVISION!L129)=0,"",ANXE_1_DEPENSES_PREVISION!L129)</f>
        <v/>
      </c>
      <c r="W129" s="94" t="str">
        <f>IF((ANXE_1_DEPENSES_PREVISION!M129)=0,"",ANXE_1_DEPENSES_PREVISION!M129)</f>
        <v/>
      </c>
      <c r="X129" s="9" t="str">
        <f>IF((ANXE_1_DEPENSES_PREVISION!N129)=0,"",ANXE_1_DEPENSES_PREVISION!N129)</f>
        <v/>
      </c>
      <c r="Y129" s="9" t="str">
        <f>IF((ANXE_1_DEPENSES_PREVISION!O129)=0,"",ANXE_1_DEPENSES_PREVISION!O129)</f>
        <v/>
      </c>
      <c r="Z129" s="94" t="str">
        <f>IF((ANXE_1_DEPENSES_PREVISION!P129)=0,"",ANXE_1_DEPENSES_PREVISION!P129)</f>
        <v/>
      </c>
      <c r="AA129" s="9" t="str">
        <f>IF((ANXE_1_DEPENSES_PREVISION!Q129)=0,"",ANXE_1_DEPENSES_PREVISION!Q129)</f>
        <v/>
      </c>
      <c r="AB129" s="9" t="str">
        <f>IF((ANXE_1_DEPENSES_PREVISION!R129)=0,"",ANXE_1_DEPENSES_PREVISION!R129)</f>
        <v/>
      </c>
      <c r="AC129" s="94" t="str">
        <f>IF((ANXE_1_DEPENSES_PREVISION!S129)=0,"",ANXE_1_DEPENSES_PREVISION!S129)</f>
        <v/>
      </c>
      <c r="AD129" s="94" t="str">
        <f>IF((ANXE_1_DEPENSES_PREVISION!T129)=0,"",ANXE_1_DEPENSES_PREVISION!T129)</f>
        <v/>
      </c>
      <c r="AE129" s="94" t="str">
        <f>IF((ANXE_1_DEPENSES_PREVISION!U129)=0,"",ANXE_1_DEPENSES_PREVISION!U129)</f>
        <v/>
      </c>
      <c r="AF129" s="94" t="str">
        <f>IF((ANXE_1_DEPENSES_PREVISION!V129)=0,"",ANXE_1_DEPENSES_PREVISION!V129)</f>
        <v/>
      </c>
      <c r="AG129" s="9" t="str">
        <f>IF((ANXE_1_DEPENSES_PREVISION!W129)=0,"",ANXE_1_DEPENSES_PREVISION!W129)</f>
        <v/>
      </c>
      <c r="AH129" s="36"/>
      <c r="AI129" s="35" t="str">
        <f t="shared" si="4"/>
        <v/>
      </c>
      <c r="AJ129" s="11" t="str">
        <f t="shared" si="5"/>
        <v/>
      </c>
      <c r="AK129" s="37" t="str">
        <f t="shared" si="6"/>
        <v/>
      </c>
      <c r="AL129" s="35" t="str">
        <f t="shared" si="7"/>
        <v/>
      </c>
      <c r="AM129" s="35"/>
      <c r="AN129" s="10"/>
    </row>
    <row r="130" spans="2:40" x14ac:dyDescent="0.3">
      <c r="B130" s="33" t="str">
        <f>IF((ANXE_1_DEPENSES_PREVISION!H130)=0,"",ANXE_1_DEPENSES_PREVISION!H130)</f>
        <v/>
      </c>
      <c r="C130" s="33" t="str">
        <f>IF((ANXE_1_DEPENSES_PREVISION!I130)=0,"",ANXE_1_DEPENSES_PREVISION!I130)</f>
        <v/>
      </c>
      <c r="D130" s="33" t="str">
        <f>IF((ANXE_1_DEPENSES_PREVISION!J130)=0,"",ANXE_1_DEPENSES_PREVISION!J130)</f>
        <v/>
      </c>
      <c r="E130" s="33" t="str">
        <f>IF((ANXE_1_DEPENSES_PREVISION!K130)=0,"",ANXE_1_DEPENSES_PREVISION!K130)</f>
        <v/>
      </c>
      <c r="F130" s="33" t="str">
        <f>IF((ANXE_1_DEPENSES_PREVISION!L130)=0,"",ANXE_1_DEPENSES_PREVISION!L130)</f>
        <v/>
      </c>
      <c r="G130" s="32" t="str">
        <f>IF((ANXE_1_DEPENSES_PREVISION!M130)=0,"",ANXE_1_DEPENSES_PREVISION!M130)</f>
        <v/>
      </c>
      <c r="H130" s="33" t="str">
        <f>IF((ANXE_1_DEPENSES_PREVISION!N130)=0,"",ANXE_1_DEPENSES_PREVISION!N130)</f>
        <v/>
      </c>
      <c r="I130" s="33" t="str">
        <f>IF((ANXE_1_DEPENSES_PREVISION!O130)=0,"",ANXE_1_DEPENSES_PREVISION!O130)</f>
        <v/>
      </c>
      <c r="J130" s="32" t="str">
        <f>IF((ANXE_1_DEPENSES_PREVISION!P130)=0,"",ANXE_1_DEPENSES_PREVISION!P130)</f>
        <v/>
      </c>
      <c r="K130" s="33" t="str">
        <f>IF((ANXE_1_DEPENSES_PREVISION!Q130)=0,"",ANXE_1_DEPENSES_PREVISION!Q130)</f>
        <v/>
      </c>
      <c r="L130" s="33" t="str">
        <f>IF((ANXE_1_DEPENSES_PREVISION!R130)=0,"",ANXE_1_DEPENSES_PREVISION!R130)</f>
        <v/>
      </c>
      <c r="M130" s="32" t="str">
        <f>IF((ANXE_1_DEPENSES_PREVISION!S130)=0,"",ANXE_1_DEPENSES_PREVISION!S130)</f>
        <v/>
      </c>
      <c r="N130" s="32" t="str">
        <f>IF((ANXE_1_DEPENSES_PREVISION!T130)=0,"",ANXE_1_DEPENSES_PREVISION!T130)</f>
        <v/>
      </c>
      <c r="O130" s="32" t="str">
        <f>IF((ANXE_1_DEPENSES_PREVISION!U130)=0,"",ANXE_1_DEPENSES_PREVISION!U130)</f>
        <v/>
      </c>
      <c r="P130" s="32" t="str">
        <f>IF((ANXE_1_DEPENSES_PREVISION!V130)=0,"",ANXE_1_DEPENSES_PREVISION!V130)</f>
        <v/>
      </c>
      <c r="Q130" s="33" t="str">
        <f>IF((ANXE_1_DEPENSES_PREVISION!W130)=0,"",ANXE_1_DEPENSES_PREVISION!W130)</f>
        <v/>
      </c>
      <c r="R130" s="9" t="str">
        <f>IF((ANXE_1_DEPENSES_PREVISION!H130)=0,"",ANXE_1_DEPENSES_PREVISION!H130)</f>
        <v/>
      </c>
      <c r="S130" s="9" t="str">
        <f>IF((ANXE_1_DEPENSES_PREVISION!I130)=0,"",ANXE_1_DEPENSES_PREVISION!I130)</f>
        <v/>
      </c>
      <c r="T130" s="9" t="str">
        <f>IF((ANXE_1_DEPENSES_PREVISION!J130)=0,"",ANXE_1_DEPENSES_PREVISION!J130)</f>
        <v/>
      </c>
      <c r="U130" s="9" t="str">
        <f>IF((ANXE_1_DEPENSES_PREVISION!K130)=0,"",ANXE_1_DEPENSES_PREVISION!K130)</f>
        <v/>
      </c>
      <c r="V130" s="9" t="str">
        <f>IF((ANXE_1_DEPENSES_PREVISION!L130)=0,"",ANXE_1_DEPENSES_PREVISION!L130)</f>
        <v/>
      </c>
      <c r="W130" s="94" t="str">
        <f>IF((ANXE_1_DEPENSES_PREVISION!M130)=0,"",ANXE_1_DEPENSES_PREVISION!M130)</f>
        <v/>
      </c>
      <c r="X130" s="9" t="str">
        <f>IF((ANXE_1_DEPENSES_PREVISION!N130)=0,"",ANXE_1_DEPENSES_PREVISION!N130)</f>
        <v/>
      </c>
      <c r="Y130" s="9" t="str">
        <f>IF((ANXE_1_DEPENSES_PREVISION!O130)=0,"",ANXE_1_DEPENSES_PREVISION!O130)</f>
        <v/>
      </c>
      <c r="Z130" s="94" t="str">
        <f>IF((ANXE_1_DEPENSES_PREVISION!P130)=0,"",ANXE_1_DEPENSES_PREVISION!P130)</f>
        <v/>
      </c>
      <c r="AA130" s="9" t="str">
        <f>IF((ANXE_1_DEPENSES_PREVISION!Q130)=0,"",ANXE_1_DEPENSES_PREVISION!Q130)</f>
        <v/>
      </c>
      <c r="AB130" s="9" t="str">
        <f>IF((ANXE_1_DEPENSES_PREVISION!R130)=0,"",ANXE_1_DEPENSES_PREVISION!R130)</f>
        <v/>
      </c>
      <c r="AC130" s="94" t="str">
        <f>IF((ANXE_1_DEPENSES_PREVISION!S130)=0,"",ANXE_1_DEPENSES_PREVISION!S130)</f>
        <v/>
      </c>
      <c r="AD130" s="94" t="str">
        <f>IF((ANXE_1_DEPENSES_PREVISION!T130)=0,"",ANXE_1_DEPENSES_PREVISION!T130)</f>
        <v/>
      </c>
      <c r="AE130" s="94" t="str">
        <f>IF((ANXE_1_DEPENSES_PREVISION!U130)=0,"",ANXE_1_DEPENSES_PREVISION!U130)</f>
        <v/>
      </c>
      <c r="AF130" s="94" t="str">
        <f>IF((ANXE_1_DEPENSES_PREVISION!V130)=0,"",ANXE_1_DEPENSES_PREVISION!V130)</f>
        <v/>
      </c>
      <c r="AG130" s="9" t="str">
        <f>IF((ANXE_1_DEPENSES_PREVISION!W130)=0,"",ANXE_1_DEPENSES_PREVISION!W130)</f>
        <v/>
      </c>
      <c r="AH130" s="36"/>
      <c r="AI130" s="35" t="str">
        <f t="shared" si="4"/>
        <v/>
      </c>
      <c r="AJ130" s="11" t="str">
        <f t="shared" si="5"/>
        <v/>
      </c>
      <c r="AK130" s="37" t="str">
        <f t="shared" si="6"/>
        <v/>
      </c>
      <c r="AL130" s="35" t="str">
        <f t="shared" si="7"/>
        <v/>
      </c>
      <c r="AM130" s="35"/>
      <c r="AN130" s="10"/>
    </row>
    <row r="131" spans="2:40" x14ac:dyDescent="0.3">
      <c r="B131" s="33" t="str">
        <f>IF((ANXE_1_DEPENSES_PREVISION!H131)=0,"",ANXE_1_DEPENSES_PREVISION!H131)</f>
        <v/>
      </c>
      <c r="C131" s="33" t="str">
        <f>IF((ANXE_1_DEPENSES_PREVISION!I131)=0,"",ANXE_1_DEPENSES_PREVISION!I131)</f>
        <v/>
      </c>
      <c r="D131" s="33" t="str">
        <f>IF((ANXE_1_DEPENSES_PREVISION!J131)=0,"",ANXE_1_DEPENSES_PREVISION!J131)</f>
        <v/>
      </c>
      <c r="E131" s="33" t="str">
        <f>IF((ANXE_1_DEPENSES_PREVISION!K131)=0,"",ANXE_1_DEPENSES_PREVISION!K131)</f>
        <v/>
      </c>
      <c r="F131" s="33" t="str">
        <f>IF((ANXE_1_DEPENSES_PREVISION!L131)=0,"",ANXE_1_DEPENSES_PREVISION!L131)</f>
        <v/>
      </c>
      <c r="G131" s="32" t="str">
        <f>IF((ANXE_1_DEPENSES_PREVISION!M131)=0,"",ANXE_1_DEPENSES_PREVISION!M131)</f>
        <v/>
      </c>
      <c r="H131" s="33" t="str">
        <f>IF((ANXE_1_DEPENSES_PREVISION!N131)=0,"",ANXE_1_DEPENSES_PREVISION!N131)</f>
        <v/>
      </c>
      <c r="I131" s="33" t="str">
        <f>IF((ANXE_1_DEPENSES_PREVISION!O131)=0,"",ANXE_1_DEPENSES_PREVISION!O131)</f>
        <v/>
      </c>
      <c r="J131" s="32" t="str">
        <f>IF((ANXE_1_DEPENSES_PREVISION!P131)=0,"",ANXE_1_DEPENSES_PREVISION!P131)</f>
        <v/>
      </c>
      <c r="K131" s="33" t="str">
        <f>IF((ANXE_1_DEPENSES_PREVISION!Q131)=0,"",ANXE_1_DEPENSES_PREVISION!Q131)</f>
        <v/>
      </c>
      <c r="L131" s="33" t="str">
        <f>IF((ANXE_1_DEPENSES_PREVISION!R131)=0,"",ANXE_1_DEPENSES_PREVISION!R131)</f>
        <v/>
      </c>
      <c r="M131" s="32" t="str">
        <f>IF((ANXE_1_DEPENSES_PREVISION!S131)=0,"",ANXE_1_DEPENSES_PREVISION!S131)</f>
        <v/>
      </c>
      <c r="N131" s="32" t="str">
        <f>IF((ANXE_1_DEPENSES_PREVISION!T131)=0,"",ANXE_1_DEPENSES_PREVISION!T131)</f>
        <v/>
      </c>
      <c r="O131" s="32" t="str">
        <f>IF((ANXE_1_DEPENSES_PREVISION!U131)=0,"",ANXE_1_DEPENSES_PREVISION!U131)</f>
        <v/>
      </c>
      <c r="P131" s="32" t="str">
        <f>IF((ANXE_1_DEPENSES_PREVISION!V131)=0,"",ANXE_1_DEPENSES_PREVISION!V131)</f>
        <v/>
      </c>
      <c r="Q131" s="33" t="str">
        <f>IF((ANXE_1_DEPENSES_PREVISION!W131)=0,"",ANXE_1_DEPENSES_PREVISION!W131)</f>
        <v/>
      </c>
      <c r="R131" s="9" t="str">
        <f>IF((ANXE_1_DEPENSES_PREVISION!H131)=0,"",ANXE_1_DEPENSES_PREVISION!H131)</f>
        <v/>
      </c>
      <c r="S131" s="9" t="str">
        <f>IF((ANXE_1_DEPENSES_PREVISION!I131)=0,"",ANXE_1_DEPENSES_PREVISION!I131)</f>
        <v/>
      </c>
      <c r="T131" s="9" t="str">
        <f>IF((ANXE_1_DEPENSES_PREVISION!J131)=0,"",ANXE_1_DEPENSES_PREVISION!J131)</f>
        <v/>
      </c>
      <c r="U131" s="9" t="str">
        <f>IF((ANXE_1_DEPENSES_PREVISION!K131)=0,"",ANXE_1_DEPENSES_PREVISION!K131)</f>
        <v/>
      </c>
      <c r="V131" s="9" t="str">
        <f>IF((ANXE_1_DEPENSES_PREVISION!L131)=0,"",ANXE_1_DEPENSES_PREVISION!L131)</f>
        <v/>
      </c>
      <c r="W131" s="94" t="str">
        <f>IF((ANXE_1_DEPENSES_PREVISION!M131)=0,"",ANXE_1_DEPENSES_PREVISION!M131)</f>
        <v/>
      </c>
      <c r="X131" s="9" t="str">
        <f>IF((ANXE_1_DEPENSES_PREVISION!N131)=0,"",ANXE_1_DEPENSES_PREVISION!N131)</f>
        <v/>
      </c>
      <c r="Y131" s="9" t="str">
        <f>IF((ANXE_1_DEPENSES_PREVISION!O131)=0,"",ANXE_1_DEPENSES_PREVISION!O131)</f>
        <v/>
      </c>
      <c r="Z131" s="94" t="str">
        <f>IF((ANXE_1_DEPENSES_PREVISION!P131)=0,"",ANXE_1_DEPENSES_PREVISION!P131)</f>
        <v/>
      </c>
      <c r="AA131" s="9" t="str">
        <f>IF((ANXE_1_DEPENSES_PREVISION!Q131)=0,"",ANXE_1_DEPENSES_PREVISION!Q131)</f>
        <v/>
      </c>
      <c r="AB131" s="9" t="str">
        <f>IF((ANXE_1_DEPENSES_PREVISION!R131)=0,"",ANXE_1_DEPENSES_PREVISION!R131)</f>
        <v/>
      </c>
      <c r="AC131" s="94" t="str">
        <f>IF((ANXE_1_DEPENSES_PREVISION!S131)=0,"",ANXE_1_DEPENSES_PREVISION!S131)</f>
        <v/>
      </c>
      <c r="AD131" s="94" t="str">
        <f>IF((ANXE_1_DEPENSES_PREVISION!T131)=0,"",ANXE_1_DEPENSES_PREVISION!T131)</f>
        <v/>
      </c>
      <c r="AE131" s="94" t="str">
        <f>IF((ANXE_1_DEPENSES_PREVISION!U131)=0,"",ANXE_1_DEPENSES_PREVISION!U131)</f>
        <v/>
      </c>
      <c r="AF131" s="94" t="str">
        <f>IF((ANXE_1_DEPENSES_PREVISION!V131)=0,"",ANXE_1_DEPENSES_PREVISION!V131)</f>
        <v/>
      </c>
      <c r="AG131" s="9" t="str">
        <f>IF((ANXE_1_DEPENSES_PREVISION!W131)=0,"",ANXE_1_DEPENSES_PREVISION!W131)</f>
        <v/>
      </c>
      <c r="AH131" s="36"/>
      <c r="AI131" s="35" t="str">
        <f t="shared" si="4"/>
        <v/>
      </c>
      <c r="AJ131" s="11" t="str">
        <f t="shared" si="5"/>
        <v/>
      </c>
      <c r="AK131" s="37" t="str">
        <f t="shared" si="6"/>
        <v/>
      </c>
      <c r="AL131" s="35" t="str">
        <f t="shared" si="7"/>
        <v/>
      </c>
      <c r="AM131" s="35"/>
      <c r="AN131" s="10"/>
    </row>
    <row r="132" spans="2:40" x14ac:dyDescent="0.3">
      <c r="B132" s="33" t="str">
        <f>IF((ANXE_1_DEPENSES_PREVISION!H132)=0,"",ANXE_1_DEPENSES_PREVISION!H132)</f>
        <v/>
      </c>
      <c r="C132" s="33" t="str">
        <f>IF((ANXE_1_DEPENSES_PREVISION!I132)=0,"",ANXE_1_DEPENSES_PREVISION!I132)</f>
        <v/>
      </c>
      <c r="D132" s="33" t="str">
        <f>IF((ANXE_1_DEPENSES_PREVISION!J132)=0,"",ANXE_1_DEPENSES_PREVISION!J132)</f>
        <v/>
      </c>
      <c r="E132" s="33" t="str">
        <f>IF((ANXE_1_DEPENSES_PREVISION!K132)=0,"",ANXE_1_DEPENSES_PREVISION!K132)</f>
        <v/>
      </c>
      <c r="F132" s="33" t="str">
        <f>IF((ANXE_1_DEPENSES_PREVISION!L132)=0,"",ANXE_1_DEPENSES_PREVISION!L132)</f>
        <v/>
      </c>
      <c r="G132" s="32" t="str">
        <f>IF((ANXE_1_DEPENSES_PREVISION!M132)=0,"",ANXE_1_DEPENSES_PREVISION!M132)</f>
        <v/>
      </c>
      <c r="H132" s="33" t="str">
        <f>IF((ANXE_1_DEPENSES_PREVISION!N132)=0,"",ANXE_1_DEPENSES_PREVISION!N132)</f>
        <v/>
      </c>
      <c r="I132" s="33" t="str">
        <f>IF((ANXE_1_DEPENSES_PREVISION!O132)=0,"",ANXE_1_DEPENSES_PREVISION!O132)</f>
        <v/>
      </c>
      <c r="J132" s="32" t="str">
        <f>IF((ANXE_1_DEPENSES_PREVISION!P132)=0,"",ANXE_1_DEPENSES_PREVISION!P132)</f>
        <v/>
      </c>
      <c r="K132" s="33" t="str">
        <f>IF((ANXE_1_DEPENSES_PREVISION!Q132)=0,"",ANXE_1_DEPENSES_PREVISION!Q132)</f>
        <v/>
      </c>
      <c r="L132" s="33" t="str">
        <f>IF((ANXE_1_DEPENSES_PREVISION!R132)=0,"",ANXE_1_DEPENSES_PREVISION!R132)</f>
        <v/>
      </c>
      <c r="M132" s="32" t="str">
        <f>IF((ANXE_1_DEPENSES_PREVISION!S132)=0,"",ANXE_1_DEPENSES_PREVISION!S132)</f>
        <v/>
      </c>
      <c r="N132" s="32" t="str">
        <f>IF((ANXE_1_DEPENSES_PREVISION!T132)=0,"",ANXE_1_DEPENSES_PREVISION!T132)</f>
        <v/>
      </c>
      <c r="O132" s="32" t="str">
        <f>IF((ANXE_1_DEPENSES_PREVISION!U132)=0,"",ANXE_1_DEPENSES_PREVISION!U132)</f>
        <v/>
      </c>
      <c r="P132" s="32" t="str">
        <f>IF((ANXE_1_DEPENSES_PREVISION!V132)=0,"",ANXE_1_DEPENSES_PREVISION!V132)</f>
        <v/>
      </c>
      <c r="Q132" s="33" t="str">
        <f>IF((ANXE_1_DEPENSES_PREVISION!W132)=0,"",ANXE_1_DEPENSES_PREVISION!W132)</f>
        <v/>
      </c>
      <c r="R132" s="9" t="str">
        <f>IF((ANXE_1_DEPENSES_PREVISION!H132)=0,"",ANXE_1_DEPENSES_PREVISION!H132)</f>
        <v/>
      </c>
      <c r="S132" s="9" t="str">
        <f>IF((ANXE_1_DEPENSES_PREVISION!I132)=0,"",ANXE_1_DEPENSES_PREVISION!I132)</f>
        <v/>
      </c>
      <c r="T132" s="9" t="str">
        <f>IF((ANXE_1_DEPENSES_PREVISION!J132)=0,"",ANXE_1_DEPENSES_PREVISION!J132)</f>
        <v/>
      </c>
      <c r="U132" s="9" t="str">
        <f>IF((ANXE_1_DEPENSES_PREVISION!K132)=0,"",ANXE_1_DEPENSES_PREVISION!K132)</f>
        <v/>
      </c>
      <c r="V132" s="9" t="str">
        <f>IF((ANXE_1_DEPENSES_PREVISION!L132)=0,"",ANXE_1_DEPENSES_PREVISION!L132)</f>
        <v/>
      </c>
      <c r="W132" s="94" t="str">
        <f>IF((ANXE_1_DEPENSES_PREVISION!M132)=0,"",ANXE_1_DEPENSES_PREVISION!M132)</f>
        <v/>
      </c>
      <c r="X132" s="9" t="str">
        <f>IF((ANXE_1_DEPENSES_PREVISION!N132)=0,"",ANXE_1_DEPENSES_PREVISION!N132)</f>
        <v/>
      </c>
      <c r="Y132" s="9" t="str">
        <f>IF((ANXE_1_DEPENSES_PREVISION!O132)=0,"",ANXE_1_DEPENSES_PREVISION!O132)</f>
        <v/>
      </c>
      <c r="Z132" s="94" t="str">
        <f>IF((ANXE_1_DEPENSES_PREVISION!P132)=0,"",ANXE_1_DEPENSES_PREVISION!P132)</f>
        <v/>
      </c>
      <c r="AA132" s="9" t="str">
        <f>IF((ANXE_1_DEPENSES_PREVISION!Q132)=0,"",ANXE_1_DEPENSES_PREVISION!Q132)</f>
        <v/>
      </c>
      <c r="AB132" s="9" t="str">
        <f>IF((ANXE_1_DEPENSES_PREVISION!R132)=0,"",ANXE_1_DEPENSES_PREVISION!R132)</f>
        <v/>
      </c>
      <c r="AC132" s="94" t="str">
        <f>IF((ANXE_1_DEPENSES_PREVISION!S132)=0,"",ANXE_1_DEPENSES_PREVISION!S132)</f>
        <v/>
      </c>
      <c r="AD132" s="94" t="str">
        <f>IF((ANXE_1_DEPENSES_PREVISION!T132)=0,"",ANXE_1_DEPENSES_PREVISION!T132)</f>
        <v/>
      </c>
      <c r="AE132" s="94" t="str">
        <f>IF((ANXE_1_DEPENSES_PREVISION!U132)=0,"",ANXE_1_DEPENSES_PREVISION!U132)</f>
        <v/>
      </c>
      <c r="AF132" s="94" t="str">
        <f>IF((ANXE_1_DEPENSES_PREVISION!V132)=0,"",ANXE_1_DEPENSES_PREVISION!V132)</f>
        <v/>
      </c>
      <c r="AG132" s="9" t="str">
        <f>IF((ANXE_1_DEPENSES_PREVISION!W132)=0,"",ANXE_1_DEPENSES_PREVISION!W132)</f>
        <v/>
      </c>
      <c r="AH132" s="36"/>
      <c r="AI132" s="35" t="str">
        <f t="shared" si="4"/>
        <v/>
      </c>
      <c r="AJ132" s="11" t="str">
        <f t="shared" si="5"/>
        <v/>
      </c>
      <c r="AK132" s="37" t="str">
        <f t="shared" si="6"/>
        <v/>
      </c>
      <c r="AL132" s="35" t="str">
        <f t="shared" si="7"/>
        <v/>
      </c>
      <c r="AM132" s="35"/>
      <c r="AN132" s="10"/>
    </row>
    <row r="133" spans="2:40" x14ac:dyDescent="0.3">
      <c r="B133" s="33" t="str">
        <f>IF((ANXE_1_DEPENSES_PREVISION!H133)=0,"",ANXE_1_DEPENSES_PREVISION!H133)</f>
        <v/>
      </c>
      <c r="C133" s="33" t="str">
        <f>IF((ANXE_1_DEPENSES_PREVISION!I133)=0,"",ANXE_1_DEPENSES_PREVISION!I133)</f>
        <v/>
      </c>
      <c r="D133" s="33" t="str">
        <f>IF((ANXE_1_DEPENSES_PREVISION!J133)=0,"",ANXE_1_DEPENSES_PREVISION!J133)</f>
        <v/>
      </c>
      <c r="E133" s="33" t="str">
        <f>IF((ANXE_1_DEPENSES_PREVISION!K133)=0,"",ANXE_1_DEPENSES_PREVISION!K133)</f>
        <v/>
      </c>
      <c r="F133" s="33" t="str">
        <f>IF((ANXE_1_DEPENSES_PREVISION!L133)=0,"",ANXE_1_DEPENSES_PREVISION!L133)</f>
        <v/>
      </c>
      <c r="G133" s="32" t="str">
        <f>IF((ANXE_1_DEPENSES_PREVISION!M133)=0,"",ANXE_1_DEPENSES_PREVISION!M133)</f>
        <v/>
      </c>
      <c r="H133" s="33" t="str">
        <f>IF((ANXE_1_DEPENSES_PREVISION!N133)=0,"",ANXE_1_DEPENSES_PREVISION!N133)</f>
        <v/>
      </c>
      <c r="I133" s="33" t="str">
        <f>IF((ANXE_1_DEPENSES_PREVISION!O133)=0,"",ANXE_1_DEPENSES_PREVISION!O133)</f>
        <v/>
      </c>
      <c r="J133" s="32" t="str">
        <f>IF((ANXE_1_DEPENSES_PREVISION!P133)=0,"",ANXE_1_DEPENSES_PREVISION!P133)</f>
        <v/>
      </c>
      <c r="K133" s="33" t="str">
        <f>IF((ANXE_1_DEPENSES_PREVISION!Q133)=0,"",ANXE_1_DEPENSES_PREVISION!Q133)</f>
        <v/>
      </c>
      <c r="L133" s="33" t="str">
        <f>IF((ANXE_1_DEPENSES_PREVISION!R133)=0,"",ANXE_1_DEPENSES_PREVISION!R133)</f>
        <v/>
      </c>
      <c r="M133" s="32" t="str">
        <f>IF((ANXE_1_DEPENSES_PREVISION!S133)=0,"",ANXE_1_DEPENSES_PREVISION!S133)</f>
        <v/>
      </c>
      <c r="N133" s="32" t="str">
        <f>IF((ANXE_1_DEPENSES_PREVISION!T133)=0,"",ANXE_1_DEPENSES_PREVISION!T133)</f>
        <v/>
      </c>
      <c r="O133" s="32" t="str">
        <f>IF((ANXE_1_DEPENSES_PREVISION!U133)=0,"",ANXE_1_DEPENSES_PREVISION!U133)</f>
        <v/>
      </c>
      <c r="P133" s="32" t="str">
        <f>IF((ANXE_1_DEPENSES_PREVISION!V133)=0,"",ANXE_1_DEPENSES_PREVISION!V133)</f>
        <v/>
      </c>
      <c r="Q133" s="33" t="str">
        <f>IF((ANXE_1_DEPENSES_PREVISION!W133)=0,"",ANXE_1_DEPENSES_PREVISION!W133)</f>
        <v/>
      </c>
      <c r="R133" s="9" t="str">
        <f>IF((ANXE_1_DEPENSES_PREVISION!H133)=0,"",ANXE_1_DEPENSES_PREVISION!H133)</f>
        <v/>
      </c>
      <c r="S133" s="9" t="str">
        <f>IF((ANXE_1_DEPENSES_PREVISION!I133)=0,"",ANXE_1_DEPENSES_PREVISION!I133)</f>
        <v/>
      </c>
      <c r="T133" s="9" t="str">
        <f>IF((ANXE_1_DEPENSES_PREVISION!J133)=0,"",ANXE_1_DEPENSES_PREVISION!J133)</f>
        <v/>
      </c>
      <c r="U133" s="9" t="str">
        <f>IF((ANXE_1_DEPENSES_PREVISION!K133)=0,"",ANXE_1_DEPENSES_PREVISION!K133)</f>
        <v/>
      </c>
      <c r="V133" s="9" t="str">
        <f>IF((ANXE_1_DEPENSES_PREVISION!L133)=0,"",ANXE_1_DEPENSES_PREVISION!L133)</f>
        <v/>
      </c>
      <c r="W133" s="94" t="str">
        <f>IF((ANXE_1_DEPENSES_PREVISION!M133)=0,"",ANXE_1_DEPENSES_PREVISION!M133)</f>
        <v/>
      </c>
      <c r="X133" s="9" t="str">
        <f>IF((ANXE_1_DEPENSES_PREVISION!N133)=0,"",ANXE_1_DEPENSES_PREVISION!N133)</f>
        <v/>
      </c>
      <c r="Y133" s="9" t="str">
        <f>IF((ANXE_1_DEPENSES_PREVISION!O133)=0,"",ANXE_1_DEPENSES_PREVISION!O133)</f>
        <v/>
      </c>
      <c r="Z133" s="94" t="str">
        <f>IF((ANXE_1_DEPENSES_PREVISION!P133)=0,"",ANXE_1_DEPENSES_PREVISION!P133)</f>
        <v/>
      </c>
      <c r="AA133" s="9" t="str">
        <f>IF((ANXE_1_DEPENSES_PREVISION!Q133)=0,"",ANXE_1_DEPENSES_PREVISION!Q133)</f>
        <v/>
      </c>
      <c r="AB133" s="9" t="str">
        <f>IF((ANXE_1_DEPENSES_PREVISION!R133)=0,"",ANXE_1_DEPENSES_PREVISION!R133)</f>
        <v/>
      </c>
      <c r="AC133" s="94" t="str">
        <f>IF((ANXE_1_DEPENSES_PREVISION!S133)=0,"",ANXE_1_DEPENSES_PREVISION!S133)</f>
        <v/>
      </c>
      <c r="AD133" s="94" t="str">
        <f>IF((ANXE_1_DEPENSES_PREVISION!T133)=0,"",ANXE_1_DEPENSES_PREVISION!T133)</f>
        <v/>
      </c>
      <c r="AE133" s="94" t="str">
        <f>IF((ANXE_1_DEPENSES_PREVISION!U133)=0,"",ANXE_1_DEPENSES_PREVISION!U133)</f>
        <v/>
      </c>
      <c r="AF133" s="94" t="str">
        <f>IF((ANXE_1_DEPENSES_PREVISION!V133)=0,"",ANXE_1_DEPENSES_PREVISION!V133)</f>
        <v/>
      </c>
      <c r="AG133" s="9" t="str">
        <f>IF((ANXE_1_DEPENSES_PREVISION!W133)=0,"",ANXE_1_DEPENSES_PREVISION!W133)</f>
        <v/>
      </c>
      <c r="AH133" s="36"/>
      <c r="AI133" s="35" t="str">
        <f t="shared" si="4"/>
        <v/>
      </c>
      <c r="AJ133" s="11" t="str">
        <f t="shared" si="5"/>
        <v/>
      </c>
      <c r="AK133" s="37" t="str">
        <f t="shared" si="6"/>
        <v/>
      </c>
      <c r="AL133" s="35" t="str">
        <f t="shared" si="7"/>
        <v/>
      </c>
      <c r="AM133" s="35"/>
      <c r="AN133" s="10"/>
    </row>
    <row r="134" spans="2:40" x14ac:dyDescent="0.3">
      <c r="B134" s="33" t="str">
        <f>IF((ANXE_1_DEPENSES_PREVISION!H134)=0,"",ANXE_1_DEPENSES_PREVISION!H134)</f>
        <v/>
      </c>
      <c r="C134" s="33" t="str">
        <f>IF((ANXE_1_DEPENSES_PREVISION!I134)=0,"",ANXE_1_DEPENSES_PREVISION!I134)</f>
        <v/>
      </c>
      <c r="D134" s="33" t="str">
        <f>IF((ANXE_1_DEPENSES_PREVISION!J134)=0,"",ANXE_1_DEPENSES_PREVISION!J134)</f>
        <v/>
      </c>
      <c r="E134" s="33" t="str">
        <f>IF((ANXE_1_DEPENSES_PREVISION!K134)=0,"",ANXE_1_DEPENSES_PREVISION!K134)</f>
        <v/>
      </c>
      <c r="F134" s="33" t="str">
        <f>IF((ANXE_1_DEPENSES_PREVISION!L134)=0,"",ANXE_1_DEPENSES_PREVISION!L134)</f>
        <v/>
      </c>
      <c r="G134" s="32" t="str">
        <f>IF((ANXE_1_DEPENSES_PREVISION!M134)=0,"",ANXE_1_DEPENSES_PREVISION!M134)</f>
        <v/>
      </c>
      <c r="H134" s="33" t="str">
        <f>IF((ANXE_1_DEPENSES_PREVISION!N134)=0,"",ANXE_1_DEPENSES_PREVISION!N134)</f>
        <v/>
      </c>
      <c r="I134" s="33" t="str">
        <f>IF((ANXE_1_DEPENSES_PREVISION!O134)=0,"",ANXE_1_DEPENSES_PREVISION!O134)</f>
        <v/>
      </c>
      <c r="J134" s="32" t="str">
        <f>IF((ANXE_1_DEPENSES_PREVISION!P134)=0,"",ANXE_1_DEPENSES_PREVISION!P134)</f>
        <v/>
      </c>
      <c r="K134" s="33" t="str">
        <f>IF((ANXE_1_DEPENSES_PREVISION!Q134)=0,"",ANXE_1_DEPENSES_PREVISION!Q134)</f>
        <v/>
      </c>
      <c r="L134" s="33" t="str">
        <f>IF((ANXE_1_DEPENSES_PREVISION!R134)=0,"",ANXE_1_DEPENSES_PREVISION!R134)</f>
        <v/>
      </c>
      <c r="M134" s="32" t="str">
        <f>IF((ANXE_1_DEPENSES_PREVISION!S134)=0,"",ANXE_1_DEPENSES_PREVISION!S134)</f>
        <v/>
      </c>
      <c r="N134" s="32" t="str">
        <f>IF((ANXE_1_DEPENSES_PREVISION!T134)=0,"",ANXE_1_DEPENSES_PREVISION!T134)</f>
        <v/>
      </c>
      <c r="O134" s="32" t="str">
        <f>IF((ANXE_1_DEPENSES_PREVISION!U134)=0,"",ANXE_1_DEPENSES_PREVISION!U134)</f>
        <v/>
      </c>
      <c r="P134" s="32" t="str">
        <f>IF((ANXE_1_DEPENSES_PREVISION!V134)=0,"",ANXE_1_DEPENSES_PREVISION!V134)</f>
        <v/>
      </c>
      <c r="Q134" s="33" t="str">
        <f>IF((ANXE_1_DEPENSES_PREVISION!W134)=0,"",ANXE_1_DEPENSES_PREVISION!W134)</f>
        <v/>
      </c>
      <c r="R134" s="9" t="str">
        <f>IF((ANXE_1_DEPENSES_PREVISION!H134)=0,"",ANXE_1_DEPENSES_PREVISION!H134)</f>
        <v/>
      </c>
      <c r="S134" s="9" t="str">
        <f>IF((ANXE_1_DEPENSES_PREVISION!I134)=0,"",ANXE_1_DEPENSES_PREVISION!I134)</f>
        <v/>
      </c>
      <c r="T134" s="9" t="str">
        <f>IF((ANXE_1_DEPENSES_PREVISION!J134)=0,"",ANXE_1_DEPENSES_PREVISION!J134)</f>
        <v/>
      </c>
      <c r="U134" s="9" t="str">
        <f>IF((ANXE_1_DEPENSES_PREVISION!K134)=0,"",ANXE_1_DEPENSES_PREVISION!K134)</f>
        <v/>
      </c>
      <c r="V134" s="9" t="str">
        <f>IF((ANXE_1_DEPENSES_PREVISION!L134)=0,"",ANXE_1_DEPENSES_PREVISION!L134)</f>
        <v/>
      </c>
      <c r="W134" s="94" t="str">
        <f>IF((ANXE_1_DEPENSES_PREVISION!M134)=0,"",ANXE_1_DEPENSES_PREVISION!M134)</f>
        <v/>
      </c>
      <c r="X134" s="9" t="str">
        <f>IF((ANXE_1_DEPENSES_PREVISION!N134)=0,"",ANXE_1_DEPENSES_PREVISION!N134)</f>
        <v/>
      </c>
      <c r="Y134" s="9" t="str">
        <f>IF((ANXE_1_DEPENSES_PREVISION!O134)=0,"",ANXE_1_DEPENSES_PREVISION!O134)</f>
        <v/>
      </c>
      <c r="Z134" s="94" t="str">
        <f>IF((ANXE_1_DEPENSES_PREVISION!P134)=0,"",ANXE_1_DEPENSES_PREVISION!P134)</f>
        <v/>
      </c>
      <c r="AA134" s="9" t="str">
        <f>IF((ANXE_1_DEPENSES_PREVISION!Q134)=0,"",ANXE_1_DEPENSES_PREVISION!Q134)</f>
        <v/>
      </c>
      <c r="AB134" s="9" t="str">
        <f>IF((ANXE_1_DEPENSES_PREVISION!R134)=0,"",ANXE_1_DEPENSES_PREVISION!R134)</f>
        <v/>
      </c>
      <c r="AC134" s="94" t="str">
        <f>IF((ANXE_1_DEPENSES_PREVISION!S134)=0,"",ANXE_1_DEPENSES_PREVISION!S134)</f>
        <v/>
      </c>
      <c r="AD134" s="94" t="str">
        <f>IF((ANXE_1_DEPENSES_PREVISION!T134)=0,"",ANXE_1_DEPENSES_PREVISION!T134)</f>
        <v/>
      </c>
      <c r="AE134" s="94" t="str">
        <f>IF((ANXE_1_DEPENSES_PREVISION!U134)=0,"",ANXE_1_DEPENSES_PREVISION!U134)</f>
        <v/>
      </c>
      <c r="AF134" s="94" t="str">
        <f>IF((ANXE_1_DEPENSES_PREVISION!V134)=0,"",ANXE_1_DEPENSES_PREVISION!V134)</f>
        <v/>
      </c>
      <c r="AG134" s="9" t="str">
        <f>IF((ANXE_1_DEPENSES_PREVISION!W134)=0,"",ANXE_1_DEPENSES_PREVISION!W134)</f>
        <v/>
      </c>
      <c r="AH134" s="36"/>
      <c r="AI134" s="35" t="str">
        <f t="shared" si="4"/>
        <v/>
      </c>
      <c r="AJ134" s="11" t="str">
        <f t="shared" si="5"/>
        <v/>
      </c>
      <c r="AK134" s="37" t="str">
        <f t="shared" si="6"/>
        <v/>
      </c>
      <c r="AL134" s="35" t="str">
        <f t="shared" si="7"/>
        <v/>
      </c>
      <c r="AM134" s="35"/>
      <c r="AN134" s="10"/>
    </row>
    <row r="135" spans="2:40" x14ac:dyDescent="0.3">
      <c r="B135" s="33" t="str">
        <f>IF((ANXE_1_DEPENSES_PREVISION!H135)=0,"",ANXE_1_DEPENSES_PREVISION!H135)</f>
        <v/>
      </c>
      <c r="C135" s="33" t="str">
        <f>IF((ANXE_1_DEPENSES_PREVISION!I135)=0,"",ANXE_1_DEPENSES_PREVISION!I135)</f>
        <v/>
      </c>
      <c r="D135" s="33" t="str">
        <f>IF((ANXE_1_DEPENSES_PREVISION!J135)=0,"",ANXE_1_DEPENSES_PREVISION!J135)</f>
        <v/>
      </c>
      <c r="E135" s="33" t="str">
        <f>IF((ANXE_1_DEPENSES_PREVISION!K135)=0,"",ANXE_1_DEPENSES_PREVISION!K135)</f>
        <v/>
      </c>
      <c r="F135" s="33" t="str">
        <f>IF((ANXE_1_DEPENSES_PREVISION!L135)=0,"",ANXE_1_DEPENSES_PREVISION!L135)</f>
        <v/>
      </c>
      <c r="G135" s="32" t="str">
        <f>IF((ANXE_1_DEPENSES_PREVISION!M135)=0,"",ANXE_1_DEPENSES_PREVISION!M135)</f>
        <v/>
      </c>
      <c r="H135" s="33" t="str">
        <f>IF((ANXE_1_DEPENSES_PREVISION!N135)=0,"",ANXE_1_DEPENSES_PREVISION!N135)</f>
        <v/>
      </c>
      <c r="I135" s="33" t="str">
        <f>IF((ANXE_1_DEPENSES_PREVISION!O135)=0,"",ANXE_1_DEPENSES_PREVISION!O135)</f>
        <v/>
      </c>
      <c r="J135" s="32" t="str">
        <f>IF((ANXE_1_DEPENSES_PREVISION!P135)=0,"",ANXE_1_DEPENSES_PREVISION!P135)</f>
        <v/>
      </c>
      <c r="K135" s="33" t="str">
        <f>IF((ANXE_1_DEPENSES_PREVISION!Q135)=0,"",ANXE_1_DEPENSES_PREVISION!Q135)</f>
        <v/>
      </c>
      <c r="L135" s="33" t="str">
        <f>IF((ANXE_1_DEPENSES_PREVISION!R135)=0,"",ANXE_1_DEPENSES_PREVISION!R135)</f>
        <v/>
      </c>
      <c r="M135" s="32" t="str">
        <f>IF((ANXE_1_DEPENSES_PREVISION!S135)=0,"",ANXE_1_DEPENSES_PREVISION!S135)</f>
        <v/>
      </c>
      <c r="N135" s="32" t="str">
        <f>IF((ANXE_1_DEPENSES_PREVISION!T135)=0,"",ANXE_1_DEPENSES_PREVISION!T135)</f>
        <v/>
      </c>
      <c r="O135" s="32" t="str">
        <f>IF((ANXE_1_DEPENSES_PREVISION!U135)=0,"",ANXE_1_DEPENSES_PREVISION!U135)</f>
        <v/>
      </c>
      <c r="P135" s="32" t="str">
        <f>IF((ANXE_1_DEPENSES_PREVISION!V135)=0,"",ANXE_1_DEPENSES_PREVISION!V135)</f>
        <v/>
      </c>
      <c r="Q135" s="33" t="str">
        <f>IF((ANXE_1_DEPENSES_PREVISION!W135)=0,"",ANXE_1_DEPENSES_PREVISION!W135)</f>
        <v/>
      </c>
      <c r="R135" s="9" t="str">
        <f>IF((ANXE_1_DEPENSES_PREVISION!H135)=0,"",ANXE_1_DEPENSES_PREVISION!H135)</f>
        <v/>
      </c>
      <c r="S135" s="9" t="str">
        <f>IF((ANXE_1_DEPENSES_PREVISION!I135)=0,"",ANXE_1_DEPENSES_PREVISION!I135)</f>
        <v/>
      </c>
      <c r="T135" s="9" t="str">
        <f>IF((ANXE_1_DEPENSES_PREVISION!J135)=0,"",ANXE_1_DEPENSES_PREVISION!J135)</f>
        <v/>
      </c>
      <c r="U135" s="9" t="str">
        <f>IF((ANXE_1_DEPENSES_PREVISION!K135)=0,"",ANXE_1_DEPENSES_PREVISION!K135)</f>
        <v/>
      </c>
      <c r="V135" s="9" t="str">
        <f>IF((ANXE_1_DEPENSES_PREVISION!L135)=0,"",ANXE_1_DEPENSES_PREVISION!L135)</f>
        <v/>
      </c>
      <c r="W135" s="94" t="str">
        <f>IF((ANXE_1_DEPENSES_PREVISION!M135)=0,"",ANXE_1_DEPENSES_PREVISION!M135)</f>
        <v/>
      </c>
      <c r="X135" s="9" t="str">
        <f>IF((ANXE_1_DEPENSES_PREVISION!N135)=0,"",ANXE_1_DEPENSES_PREVISION!N135)</f>
        <v/>
      </c>
      <c r="Y135" s="9" t="str">
        <f>IF((ANXE_1_DEPENSES_PREVISION!O135)=0,"",ANXE_1_DEPENSES_PREVISION!O135)</f>
        <v/>
      </c>
      <c r="Z135" s="94" t="str">
        <f>IF((ANXE_1_DEPENSES_PREVISION!P135)=0,"",ANXE_1_DEPENSES_PREVISION!P135)</f>
        <v/>
      </c>
      <c r="AA135" s="9" t="str">
        <f>IF((ANXE_1_DEPENSES_PREVISION!Q135)=0,"",ANXE_1_DEPENSES_PREVISION!Q135)</f>
        <v/>
      </c>
      <c r="AB135" s="9" t="str">
        <f>IF((ANXE_1_DEPENSES_PREVISION!R135)=0,"",ANXE_1_DEPENSES_PREVISION!R135)</f>
        <v/>
      </c>
      <c r="AC135" s="94" t="str">
        <f>IF((ANXE_1_DEPENSES_PREVISION!S135)=0,"",ANXE_1_DEPENSES_PREVISION!S135)</f>
        <v/>
      </c>
      <c r="AD135" s="94" t="str">
        <f>IF((ANXE_1_DEPENSES_PREVISION!T135)=0,"",ANXE_1_DEPENSES_PREVISION!T135)</f>
        <v/>
      </c>
      <c r="AE135" s="94" t="str">
        <f>IF((ANXE_1_DEPENSES_PREVISION!U135)=0,"",ANXE_1_DEPENSES_PREVISION!U135)</f>
        <v/>
      </c>
      <c r="AF135" s="94" t="str">
        <f>IF((ANXE_1_DEPENSES_PREVISION!V135)=0,"",ANXE_1_DEPENSES_PREVISION!V135)</f>
        <v/>
      </c>
      <c r="AG135" s="9" t="str">
        <f>IF((ANXE_1_DEPENSES_PREVISION!W135)=0,"",ANXE_1_DEPENSES_PREVISION!W135)</f>
        <v/>
      </c>
      <c r="AH135" s="36"/>
      <c r="AI135" s="35" t="str">
        <f t="shared" si="4"/>
        <v/>
      </c>
      <c r="AJ135" s="11" t="str">
        <f t="shared" si="5"/>
        <v/>
      </c>
      <c r="AK135" s="37" t="str">
        <f t="shared" si="6"/>
        <v/>
      </c>
      <c r="AL135" s="35" t="str">
        <f t="shared" si="7"/>
        <v/>
      </c>
      <c r="AM135" s="35"/>
      <c r="AN135" s="10"/>
    </row>
    <row r="136" spans="2:40" x14ac:dyDescent="0.3">
      <c r="B136" s="33" t="str">
        <f>IF((ANXE_1_DEPENSES_PREVISION!H136)=0,"",ANXE_1_DEPENSES_PREVISION!H136)</f>
        <v/>
      </c>
      <c r="C136" s="33" t="str">
        <f>IF((ANXE_1_DEPENSES_PREVISION!I136)=0,"",ANXE_1_DEPENSES_PREVISION!I136)</f>
        <v/>
      </c>
      <c r="D136" s="33" t="str">
        <f>IF((ANXE_1_DEPENSES_PREVISION!J136)=0,"",ANXE_1_DEPENSES_PREVISION!J136)</f>
        <v/>
      </c>
      <c r="E136" s="33" t="str">
        <f>IF((ANXE_1_DEPENSES_PREVISION!K136)=0,"",ANXE_1_DEPENSES_PREVISION!K136)</f>
        <v/>
      </c>
      <c r="F136" s="33" t="str">
        <f>IF((ANXE_1_DEPENSES_PREVISION!L136)=0,"",ANXE_1_DEPENSES_PREVISION!L136)</f>
        <v/>
      </c>
      <c r="G136" s="32" t="str">
        <f>IF((ANXE_1_DEPENSES_PREVISION!M136)=0,"",ANXE_1_DEPENSES_PREVISION!M136)</f>
        <v/>
      </c>
      <c r="H136" s="33" t="str">
        <f>IF((ANXE_1_DEPENSES_PREVISION!N136)=0,"",ANXE_1_DEPENSES_PREVISION!N136)</f>
        <v/>
      </c>
      <c r="I136" s="33" t="str">
        <f>IF((ANXE_1_DEPENSES_PREVISION!O136)=0,"",ANXE_1_DEPENSES_PREVISION!O136)</f>
        <v/>
      </c>
      <c r="J136" s="32" t="str">
        <f>IF((ANXE_1_DEPENSES_PREVISION!P136)=0,"",ANXE_1_DEPENSES_PREVISION!P136)</f>
        <v/>
      </c>
      <c r="K136" s="33" t="str">
        <f>IF((ANXE_1_DEPENSES_PREVISION!Q136)=0,"",ANXE_1_DEPENSES_PREVISION!Q136)</f>
        <v/>
      </c>
      <c r="L136" s="33" t="str">
        <f>IF((ANXE_1_DEPENSES_PREVISION!R136)=0,"",ANXE_1_DEPENSES_PREVISION!R136)</f>
        <v/>
      </c>
      <c r="M136" s="32" t="str">
        <f>IF((ANXE_1_DEPENSES_PREVISION!S136)=0,"",ANXE_1_DEPENSES_PREVISION!S136)</f>
        <v/>
      </c>
      <c r="N136" s="32" t="str">
        <f>IF((ANXE_1_DEPENSES_PREVISION!T136)=0,"",ANXE_1_DEPENSES_PREVISION!T136)</f>
        <v/>
      </c>
      <c r="O136" s="32" t="str">
        <f>IF((ANXE_1_DEPENSES_PREVISION!U136)=0,"",ANXE_1_DEPENSES_PREVISION!U136)</f>
        <v/>
      </c>
      <c r="P136" s="32" t="str">
        <f>IF((ANXE_1_DEPENSES_PREVISION!V136)=0,"",ANXE_1_DEPENSES_PREVISION!V136)</f>
        <v/>
      </c>
      <c r="Q136" s="33" t="str">
        <f>IF((ANXE_1_DEPENSES_PREVISION!W136)=0,"",ANXE_1_DEPENSES_PREVISION!W136)</f>
        <v/>
      </c>
      <c r="R136" s="9" t="str">
        <f>IF((ANXE_1_DEPENSES_PREVISION!H136)=0,"",ANXE_1_DEPENSES_PREVISION!H136)</f>
        <v/>
      </c>
      <c r="S136" s="9" t="str">
        <f>IF((ANXE_1_DEPENSES_PREVISION!I136)=0,"",ANXE_1_DEPENSES_PREVISION!I136)</f>
        <v/>
      </c>
      <c r="T136" s="9" t="str">
        <f>IF((ANXE_1_DEPENSES_PREVISION!J136)=0,"",ANXE_1_DEPENSES_PREVISION!J136)</f>
        <v/>
      </c>
      <c r="U136" s="9" t="str">
        <f>IF((ANXE_1_DEPENSES_PREVISION!K136)=0,"",ANXE_1_DEPENSES_PREVISION!K136)</f>
        <v/>
      </c>
      <c r="V136" s="9" t="str">
        <f>IF((ANXE_1_DEPENSES_PREVISION!L136)=0,"",ANXE_1_DEPENSES_PREVISION!L136)</f>
        <v/>
      </c>
      <c r="W136" s="94" t="str">
        <f>IF((ANXE_1_DEPENSES_PREVISION!M136)=0,"",ANXE_1_DEPENSES_PREVISION!M136)</f>
        <v/>
      </c>
      <c r="X136" s="9" t="str">
        <f>IF((ANXE_1_DEPENSES_PREVISION!N136)=0,"",ANXE_1_DEPENSES_PREVISION!N136)</f>
        <v/>
      </c>
      <c r="Y136" s="9" t="str">
        <f>IF((ANXE_1_DEPENSES_PREVISION!O136)=0,"",ANXE_1_DEPENSES_PREVISION!O136)</f>
        <v/>
      </c>
      <c r="Z136" s="94" t="str">
        <f>IF((ANXE_1_DEPENSES_PREVISION!P136)=0,"",ANXE_1_DEPENSES_PREVISION!P136)</f>
        <v/>
      </c>
      <c r="AA136" s="9" t="str">
        <f>IF((ANXE_1_DEPENSES_PREVISION!Q136)=0,"",ANXE_1_DEPENSES_PREVISION!Q136)</f>
        <v/>
      </c>
      <c r="AB136" s="9" t="str">
        <f>IF((ANXE_1_DEPENSES_PREVISION!R136)=0,"",ANXE_1_DEPENSES_PREVISION!R136)</f>
        <v/>
      </c>
      <c r="AC136" s="94" t="str">
        <f>IF((ANXE_1_DEPENSES_PREVISION!S136)=0,"",ANXE_1_DEPENSES_PREVISION!S136)</f>
        <v/>
      </c>
      <c r="AD136" s="94" t="str">
        <f>IF((ANXE_1_DEPENSES_PREVISION!T136)=0,"",ANXE_1_DEPENSES_PREVISION!T136)</f>
        <v/>
      </c>
      <c r="AE136" s="94" t="str">
        <f>IF((ANXE_1_DEPENSES_PREVISION!U136)=0,"",ANXE_1_DEPENSES_PREVISION!U136)</f>
        <v/>
      </c>
      <c r="AF136" s="94" t="str">
        <f>IF((ANXE_1_DEPENSES_PREVISION!V136)=0,"",ANXE_1_DEPENSES_PREVISION!V136)</f>
        <v/>
      </c>
      <c r="AG136" s="9" t="str">
        <f>IF((ANXE_1_DEPENSES_PREVISION!W136)=0,"",ANXE_1_DEPENSES_PREVISION!W136)</f>
        <v/>
      </c>
      <c r="AH136" s="36"/>
      <c r="AI136" s="35" t="str">
        <f t="shared" si="4"/>
        <v/>
      </c>
      <c r="AJ136" s="11" t="str">
        <f t="shared" si="5"/>
        <v/>
      </c>
      <c r="AK136" s="37" t="str">
        <f t="shared" si="6"/>
        <v/>
      </c>
      <c r="AL136" s="35" t="str">
        <f t="shared" si="7"/>
        <v/>
      </c>
      <c r="AM136" s="35"/>
      <c r="AN136" s="10"/>
    </row>
    <row r="137" spans="2:40" x14ac:dyDescent="0.3">
      <c r="B137" s="33" t="str">
        <f>IF((ANXE_1_DEPENSES_PREVISION!H137)=0,"",ANXE_1_DEPENSES_PREVISION!H137)</f>
        <v/>
      </c>
      <c r="C137" s="33" t="str">
        <f>IF((ANXE_1_DEPENSES_PREVISION!I137)=0,"",ANXE_1_DEPENSES_PREVISION!I137)</f>
        <v/>
      </c>
      <c r="D137" s="33" t="str">
        <f>IF((ANXE_1_DEPENSES_PREVISION!J137)=0,"",ANXE_1_DEPENSES_PREVISION!J137)</f>
        <v/>
      </c>
      <c r="E137" s="33" t="str">
        <f>IF((ANXE_1_DEPENSES_PREVISION!K137)=0,"",ANXE_1_DEPENSES_PREVISION!K137)</f>
        <v/>
      </c>
      <c r="F137" s="33" t="str">
        <f>IF((ANXE_1_DEPENSES_PREVISION!L137)=0,"",ANXE_1_DEPENSES_PREVISION!L137)</f>
        <v/>
      </c>
      <c r="G137" s="32" t="str">
        <f>IF((ANXE_1_DEPENSES_PREVISION!M137)=0,"",ANXE_1_DEPENSES_PREVISION!M137)</f>
        <v/>
      </c>
      <c r="H137" s="33" t="str">
        <f>IF((ANXE_1_DEPENSES_PREVISION!N137)=0,"",ANXE_1_DEPENSES_PREVISION!N137)</f>
        <v/>
      </c>
      <c r="I137" s="33" t="str">
        <f>IF((ANXE_1_DEPENSES_PREVISION!O137)=0,"",ANXE_1_DEPENSES_PREVISION!O137)</f>
        <v/>
      </c>
      <c r="J137" s="32" t="str">
        <f>IF((ANXE_1_DEPENSES_PREVISION!P137)=0,"",ANXE_1_DEPENSES_PREVISION!P137)</f>
        <v/>
      </c>
      <c r="K137" s="33" t="str">
        <f>IF((ANXE_1_DEPENSES_PREVISION!Q137)=0,"",ANXE_1_DEPENSES_PREVISION!Q137)</f>
        <v/>
      </c>
      <c r="L137" s="33" t="str">
        <f>IF((ANXE_1_DEPENSES_PREVISION!R137)=0,"",ANXE_1_DEPENSES_PREVISION!R137)</f>
        <v/>
      </c>
      <c r="M137" s="32" t="str">
        <f>IF((ANXE_1_DEPENSES_PREVISION!S137)=0,"",ANXE_1_DEPENSES_PREVISION!S137)</f>
        <v/>
      </c>
      <c r="N137" s="32" t="str">
        <f>IF((ANXE_1_DEPENSES_PREVISION!T137)=0,"",ANXE_1_DEPENSES_PREVISION!T137)</f>
        <v/>
      </c>
      <c r="O137" s="32" t="str">
        <f>IF((ANXE_1_DEPENSES_PREVISION!U137)=0,"",ANXE_1_DEPENSES_PREVISION!U137)</f>
        <v/>
      </c>
      <c r="P137" s="32" t="str">
        <f>IF((ANXE_1_DEPENSES_PREVISION!V137)=0,"",ANXE_1_DEPENSES_PREVISION!V137)</f>
        <v/>
      </c>
      <c r="Q137" s="33" t="str">
        <f>IF((ANXE_1_DEPENSES_PREVISION!W137)=0,"",ANXE_1_DEPENSES_PREVISION!W137)</f>
        <v/>
      </c>
      <c r="R137" s="9" t="str">
        <f>IF((ANXE_1_DEPENSES_PREVISION!H137)=0,"",ANXE_1_DEPENSES_PREVISION!H137)</f>
        <v/>
      </c>
      <c r="S137" s="9" t="str">
        <f>IF((ANXE_1_DEPENSES_PREVISION!I137)=0,"",ANXE_1_DEPENSES_PREVISION!I137)</f>
        <v/>
      </c>
      <c r="T137" s="9" t="str">
        <f>IF((ANXE_1_DEPENSES_PREVISION!J137)=0,"",ANXE_1_DEPENSES_PREVISION!J137)</f>
        <v/>
      </c>
      <c r="U137" s="9" t="str">
        <f>IF((ANXE_1_DEPENSES_PREVISION!K137)=0,"",ANXE_1_DEPENSES_PREVISION!K137)</f>
        <v/>
      </c>
      <c r="V137" s="9" t="str">
        <f>IF((ANXE_1_DEPENSES_PREVISION!L137)=0,"",ANXE_1_DEPENSES_PREVISION!L137)</f>
        <v/>
      </c>
      <c r="W137" s="94" t="str">
        <f>IF((ANXE_1_DEPENSES_PREVISION!M137)=0,"",ANXE_1_DEPENSES_PREVISION!M137)</f>
        <v/>
      </c>
      <c r="X137" s="9" t="str">
        <f>IF((ANXE_1_DEPENSES_PREVISION!N137)=0,"",ANXE_1_DEPENSES_PREVISION!N137)</f>
        <v/>
      </c>
      <c r="Y137" s="9" t="str">
        <f>IF((ANXE_1_DEPENSES_PREVISION!O137)=0,"",ANXE_1_DEPENSES_PREVISION!O137)</f>
        <v/>
      </c>
      <c r="Z137" s="94" t="str">
        <f>IF((ANXE_1_DEPENSES_PREVISION!P137)=0,"",ANXE_1_DEPENSES_PREVISION!P137)</f>
        <v/>
      </c>
      <c r="AA137" s="9" t="str">
        <f>IF((ANXE_1_DEPENSES_PREVISION!Q137)=0,"",ANXE_1_DEPENSES_PREVISION!Q137)</f>
        <v/>
      </c>
      <c r="AB137" s="9" t="str">
        <f>IF((ANXE_1_DEPENSES_PREVISION!R137)=0,"",ANXE_1_DEPENSES_PREVISION!R137)</f>
        <v/>
      </c>
      <c r="AC137" s="94" t="str">
        <f>IF((ANXE_1_DEPENSES_PREVISION!S137)=0,"",ANXE_1_DEPENSES_PREVISION!S137)</f>
        <v/>
      </c>
      <c r="AD137" s="94" t="str">
        <f>IF((ANXE_1_DEPENSES_PREVISION!T137)=0,"",ANXE_1_DEPENSES_PREVISION!T137)</f>
        <v/>
      </c>
      <c r="AE137" s="94" t="str">
        <f>IF((ANXE_1_DEPENSES_PREVISION!U137)=0,"",ANXE_1_DEPENSES_PREVISION!U137)</f>
        <v/>
      </c>
      <c r="AF137" s="94" t="str">
        <f>IF((ANXE_1_DEPENSES_PREVISION!V137)=0,"",ANXE_1_DEPENSES_PREVISION!V137)</f>
        <v/>
      </c>
      <c r="AG137" s="9" t="str">
        <f>IF((ANXE_1_DEPENSES_PREVISION!W137)=0,"",ANXE_1_DEPENSES_PREVISION!W137)</f>
        <v/>
      </c>
      <c r="AH137" s="36"/>
      <c r="AI137" s="35" t="str">
        <f t="shared" si="4"/>
        <v/>
      </c>
      <c r="AJ137" s="11" t="str">
        <f t="shared" si="5"/>
        <v/>
      </c>
      <c r="AK137" s="37" t="str">
        <f t="shared" si="6"/>
        <v/>
      </c>
      <c r="AL137" s="35" t="str">
        <f t="shared" si="7"/>
        <v/>
      </c>
      <c r="AM137" s="35"/>
      <c r="AN137" s="10"/>
    </row>
    <row r="138" spans="2:40" x14ac:dyDescent="0.3">
      <c r="B138" s="33" t="str">
        <f>IF((ANXE_1_DEPENSES_PREVISION!H138)=0,"",ANXE_1_DEPENSES_PREVISION!H138)</f>
        <v/>
      </c>
      <c r="C138" s="33" t="str">
        <f>IF((ANXE_1_DEPENSES_PREVISION!I138)=0,"",ANXE_1_DEPENSES_PREVISION!I138)</f>
        <v/>
      </c>
      <c r="D138" s="33" t="str">
        <f>IF((ANXE_1_DEPENSES_PREVISION!J138)=0,"",ANXE_1_DEPENSES_PREVISION!J138)</f>
        <v/>
      </c>
      <c r="E138" s="33" t="str">
        <f>IF((ANXE_1_DEPENSES_PREVISION!K138)=0,"",ANXE_1_DEPENSES_PREVISION!K138)</f>
        <v/>
      </c>
      <c r="F138" s="33" t="str">
        <f>IF((ANXE_1_DEPENSES_PREVISION!L138)=0,"",ANXE_1_DEPENSES_PREVISION!L138)</f>
        <v/>
      </c>
      <c r="G138" s="32" t="str">
        <f>IF((ANXE_1_DEPENSES_PREVISION!M138)=0,"",ANXE_1_DEPENSES_PREVISION!M138)</f>
        <v/>
      </c>
      <c r="H138" s="33" t="str">
        <f>IF((ANXE_1_DEPENSES_PREVISION!N138)=0,"",ANXE_1_DEPENSES_PREVISION!N138)</f>
        <v/>
      </c>
      <c r="I138" s="33" t="str">
        <f>IF((ANXE_1_DEPENSES_PREVISION!O138)=0,"",ANXE_1_DEPENSES_PREVISION!O138)</f>
        <v/>
      </c>
      <c r="J138" s="32" t="str">
        <f>IF((ANXE_1_DEPENSES_PREVISION!P138)=0,"",ANXE_1_DEPENSES_PREVISION!P138)</f>
        <v/>
      </c>
      <c r="K138" s="33" t="str">
        <f>IF((ANXE_1_DEPENSES_PREVISION!Q138)=0,"",ANXE_1_DEPENSES_PREVISION!Q138)</f>
        <v/>
      </c>
      <c r="L138" s="33" t="str">
        <f>IF((ANXE_1_DEPENSES_PREVISION!R138)=0,"",ANXE_1_DEPENSES_PREVISION!R138)</f>
        <v/>
      </c>
      <c r="M138" s="32" t="str">
        <f>IF((ANXE_1_DEPENSES_PREVISION!S138)=0,"",ANXE_1_DEPENSES_PREVISION!S138)</f>
        <v/>
      </c>
      <c r="N138" s="32" t="str">
        <f>IF((ANXE_1_DEPENSES_PREVISION!T138)=0,"",ANXE_1_DEPENSES_PREVISION!T138)</f>
        <v/>
      </c>
      <c r="O138" s="32" t="str">
        <f>IF((ANXE_1_DEPENSES_PREVISION!U138)=0,"",ANXE_1_DEPENSES_PREVISION!U138)</f>
        <v/>
      </c>
      <c r="P138" s="32" t="str">
        <f>IF((ANXE_1_DEPENSES_PREVISION!V138)=0,"",ANXE_1_DEPENSES_PREVISION!V138)</f>
        <v/>
      </c>
      <c r="Q138" s="33" t="str">
        <f>IF((ANXE_1_DEPENSES_PREVISION!W138)=0,"",ANXE_1_DEPENSES_PREVISION!W138)</f>
        <v/>
      </c>
      <c r="R138" s="9" t="str">
        <f>IF((ANXE_1_DEPENSES_PREVISION!H138)=0,"",ANXE_1_DEPENSES_PREVISION!H138)</f>
        <v/>
      </c>
      <c r="S138" s="9" t="str">
        <f>IF((ANXE_1_DEPENSES_PREVISION!I138)=0,"",ANXE_1_DEPENSES_PREVISION!I138)</f>
        <v/>
      </c>
      <c r="T138" s="9" t="str">
        <f>IF((ANXE_1_DEPENSES_PREVISION!J138)=0,"",ANXE_1_DEPENSES_PREVISION!J138)</f>
        <v/>
      </c>
      <c r="U138" s="9" t="str">
        <f>IF((ANXE_1_DEPENSES_PREVISION!K138)=0,"",ANXE_1_DEPENSES_PREVISION!K138)</f>
        <v/>
      </c>
      <c r="V138" s="9" t="str">
        <f>IF((ANXE_1_DEPENSES_PREVISION!L138)=0,"",ANXE_1_DEPENSES_PREVISION!L138)</f>
        <v/>
      </c>
      <c r="W138" s="94" t="str">
        <f>IF((ANXE_1_DEPENSES_PREVISION!M138)=0,"",ANXE_1_DEPENSES_PREVISION!M138)</f>
        <v/>
      </c>
      <c r="X138" s="9" t="str">
        <f>IF((ANXE_1_DEPENSES_PREVISION!N138)=0,"",ANXE_1_DEPENSES_PREVISION!N138)</f>
        <v/>
      </c>
      <c r="Y138" s="9" t="str">
        <f>IF((ANXE_1_DEPENSES_PREVISION!O138)=0,"",ANXE_1_DEPENSES_PREVISION!O138)</f>
        <v/>
      </c>
      <c r="Z138" s="94" t="str">
        <f>IF((ANXE_1_DEPENSES_PREVISION!P138)=0,"",ANXE_1_DEPENSES_PREVISION!P138)</f>
        <v/>
      </c>
      <c r="AA138" s="9" t="str">
        <f>IF((ANXE_1_DEPENSES_PREVISION!Q138)=0,"",ANXE_1_DEPENSES_PREVISION!Q138)</f>
        <v/>
      </c>
      <c r="AB138" s="9" t="str">
        <f>IF((ANXE_1_DEPENSES_PREVISION!R138)=0,"",ANXE_1_DEPENSES_PREVISION!R138)</f>
        <v/>
      </c>
      <c r="AC138" s="94" t="str">
        <f>IF((ANXE_1_DEPENSES_PREVISION!S138)=0,"",ANXE_1_DEPENSES_PREVISION!S138)</f>
        <v/>
      </c>
      <c r="AD138" s="94" t="str">
        <f>IF((ANXE_1_DEPENSES_PREVISION!T138)=0,"",ANXE_1_DEPENSES_PREVISION!T138)</f>
        <v/>
      </c>
      <c r="AE138" s="94" t="str">
        <f>IF((ANXE_1_DEPENSES_PREVISION!U138)=0,"",ANXE_1_DEPENSES_PREVISION!U138)</f>
        <v/>
      </c>
      <c r="AF138" s="94" t="str">
        <f>IF((ANXE_1_DEPENSES_PREVISION!V138)=0,"",ANXE_1_DEPENSES_PREVISION!V138)</f>
        <v/>
      </c>
      <c r="AG138" s="9" t="str">
        <f>IF((ANXE_1_DEPENSES_PREVISION!W138)=0,"",ANXE_1_DEPENSES_PREVISION!W138)</f>
        <v/>
      </c>
      <c r="AH138" s="36"/>
      <c r="AI138" s="35" t="str">
        <f t="shared" si="4"/>
        <v/>
      </c>
      <c r="AJ138" s="11" t="str">
        <f t="shared" si="5"/>
        <v/>
      </c>
      <c r="AK138" s="37" t="str">
        <f t="shared" si="6"/>
        <v/>
      </c>
      <c r="AL138" s="35" t="str">
        <f t="shared" si="7"/>
        <v/>
      </c>
      <c r="AM138" s="35"/>
      <c r="AN138" s="10"/>
    </row>
    <row r="139" spans="2:40" x14ac:dyDescent="0.3">
      <c r="B139" s="33" t="str">
        <f>IF((ANXE_1_DEPENSES_PREVISION!H139)=0,"",ANXE_1_DEPENSES_PREVISION!H139)</f>
        <v/>
      </c>
      <c r="C139" s="33" t="str">
        <f>IF((ANXE_1_DEPENSES_PREVISION!I139)=0,"",ANXE_1_DEPENSES_PREVISION!I139)</f>
        <v/>
      </c>
      <c r="D139" s="33" t="str">
        <f>IF((ANXE_1_DEPENSES_PREVISION!J139)=0,"",ANXE_1_DEPENSES_PREVISION!J139)</f>
        <v/>
      </c>
      <c r="E139" s="33" t="str">
        <f>IF((ANXE_1_DEPENSES_PREVISION!K139)=0,"",ANXE_1_DEPENSES_PREVISION!K139)</f>
        <v/>
      </c>
      <c r="F139" s="33" t="str">
        <f>IF((ANXE_1_DEPENSES_PREVISION!L139)=0,"",ANXE_1_DEPENSES_PREVISION!L139)</f>
        <v/>
      </c>
      <c r="G139" s="32" t="str">
        <f>IF((ANXE_1_DEPENSES_PREVISION!M139)=0,"",ANXE_1_DEPENSES_PREVISION!M139)</f>
        <v/>
      </c>
      <c r="H139" s="33" t="str">
        <f>IF((ANXE_1_DEPENSES_PREVISION!N139)=0,"",ANXE_1_DEPENSES_PREVISION!N139)</f>
        <v/>
      </c>
      <c r="I139" s="33" t="str">
        <f>IF((ANXE_1_DEPENSES_PREVISION!O139)=0,"",ANXE_1_DEPENSES_PREVISION!O139)</f>
        <v/>
      </c>
      <c r="J139" s="32" t="str">
        <f>IF((ANXE_1_DEPENSES_PREVISION!P139)=0,"",ANXE_1_DEPENSES_PREVISION!P139)</f>
        <v/>
      </c>
      <c r="K139" s="33" t="str">
        <f>IF((ANXE_1_DEPENSES_PREVISION!Q139)=0,"",ANXE_1_DEPENSES_PREVISION!Q139)</f>
        <v/>
      </c>
      <c r="L139" s="33" t="str">
        <f>IF((ANXE_1_DEPENSES_PREVISION!R139)=0,"",ANXE_1_DEPENSES_PREVISION!R139)</f>
        <v/>
      </c>
      <c r="M139" s="32" t="str">
        <f>IF((ANXE_1_DEPENSES_PREVISION!S139)=0,"",ANXE_1_DEPENSES_PREVISION!S139)</f>
        <v/>
      </c>
      <c r="N139" s="32" t="str">
        <f>IF((ANXE_1_DEPENSES_PREVISION!T139)=0,"",ANXE_1_DEPENSES_PREVISION!T139)</f>
        <v/>
      </c>
      <c r="O139" s="32" t="str">
        <f>IF((ANXE_1_DEPENSES_PREVISION!U139)=0,"",ANXE_1_DEPENSES_PREVISION!U139)</f>
        <v/>
      </c>
      <c r="P139" s="32" t="str">
        <f>IF((ANXE_1_DEPENSES_PREVISION!V139)=0,"",ANXE_1_DEPENSES_PREVISION!V139)</f>
        <v/>
      </c>
      <c r="Q139" s="33" t="str">
        <f>IF((ANXE_1_DEPENSES_PREVISION!W139)=0,"",ANXE_1_DEPENSES_PREVISION!W139)</f>
        <v/>
      </c>
      <c r="R139" s="9" t="str">
        <f>IF((ANXE_1_DEPENSES_PREVISION!H139)=0,"",ANXE_1_DEPENSES_PREVISION!H139)</f>
        <v/>
      </c>
      <c r="S139" s="9" t="str">
        <f>IF((ANXE_1_DEPENSES_PREVISION!I139)=0,"",ANXE_1_DEPENSES_PREVISION!I139)</f>
        <v/>
      </c>
      <c r="T139" s="9" t="str">
        <f>IF((ANXE_1_DEPENSES_PREVISION!J139)=0,"",ANXE_1_DEPENSES_PREVISION!J139)</f>
        <v/>
      </c>
      <c r="U139" s="9" t="str">
        <f>IF((ANXE_1_DEPENSES_PREVISION!K139)=0,"",ANXE_1_DEPENSES_PREVISION!K139)</f>
        <v/>
      </c>
      <c r="V139" s="9" t="str">
        <f>IF((ANXE_1_DEPENSES_PREVISION!L139)=0,"",ANXE_1_DEPENSES_PREVISION!L139)</f>
        <v/>
      </c>
      <c r="W139" s="94" t="str">
        <f>IF((ANXE_1_DEPENSES_PREVISION!M139)=0,"",ANXE_1_DEPENSES_PREVISION!M139)</f>
        <v/>
      </c>
      <c r="X139" s="9" t="str">
        <f>IF((ANXE_1_DEPENSES_PREVISION!N139)=0,"",ANXE_1_DEPENSES_PREVISION!N139)</f>
        <v/>
      </c>
      <c r="Y139" s="9" t="str">
        <f>IF((ANXE_1_DEPENSES_PREVISION!O139)=0,"",ANXE_1_DEPENSES_PREVISION!O139)</f>
        <v/>
      </c>
      <c r="Z139" s="94" t="str">
        <f>IF((ANXE_1_DEPENSES_PREVISION!P139)=0,"",ANXE_1_DEPENSES_PREVISION!P139)</f>
        <v/>
      </c>
      <c r="AA139" s="9" t="str">
        <f>IF((ANXE_1_DEPENSES_PREVISION!Q139)=0,"",ANXE_1_DEPENSES_PREVISION!Q139)</f>
        <v/>
      </c>
      <c r="AB139" s="9" t="str">
        <f>IF((ANXE_1_DEPENSES_PREVISION!R139)=0,"",ANXE_1_DEPENSES_PREVISION!R139)</f>
        <v/>
      </c>
      <c r="AC139" s="94" t="str">
        <f>IF((ANXE_1_DEPENSES_PREVISION!S139)=0,"",ANXE_1_DEPENSES_PREVISION!S139)</f>
        <v/>
      </c>
      <c r="AD139" s="94" t="str">
        <f>IF((ANXE_1_DEPENSES_PREVISION!T139)=0,"",ANXE_1_DEPENSES_PREVISION!T139)</f>
        <v/>
      </c>
      <c r="AE139" s="94" t="str">
        <f>IF((ANXE_1_DEPENSES_PREVISION!U139)=0,"",ANXE_1_DEPENSES_PREVISION!U139)</f>
        <v/>
      </c>
      <c r="AF139" s="94" t="str">
        <f>IF((ANXE_1_DEPENSES_PREVISION!V139)=0,"",ANXE_1_DEPENSES_PREVISION!V139)</f>
        <v/>
      </c>
      <c r="AG139" s="9" t="str">
        <f>IF((ANXE_1_DEPENSES_PREVISION!W139)=0,"",ANXE_1_DEPENSES_PREVISION!W139)</f>
        <v/>
      </c>
      <c r="AH139" s="36"/>
      <c r="AI139" s="35" t="str">
        <f t="shared" si="4"/>
        <v/>
      </c>
      <c r="AJ139" s="11" t="str">
        <f t="shared" si="5"/>
        <v/>
      </c>
      <c r="AK139" s="37" t="str">
        <f t="shared" si="6"/>
        <v/>
      </c>
      <c r="AL139" s="35" t="str">
        <f t="shared" si="7"/>
        <v/>
      </c>
      <c r="AM139" s="35"/>
      <c r="AN139" s="10"/>
    </row>
    <row r="140" spans="2:40" x14ac:dyDescent="0.3">
      <c r="B140" s="33" t="str">
        <f>IF((ANXE_1_DEPENSES_PREVISION!H140)=0,"",ANXE_1_DEPENSES_PREVISION!H140)</f>
        <v/>
      </c>
      <c r="C140" s="33" t="str">
        <f>IF((ANXE_1_DEPENSES_PREVISION!I140)=0,"",ANXE_1_DEPENSES_PREVISION!I140)</f>
        <v/>
      </c>
      <c r="D140" s="33" t="str">
        <f>IF((ANXE_1_DEPENSES_PREVISION!J140)=0,"",ANXE_1_DEPENSES_PREVISION!J140)</f>
        <v/>
      </c>
      <c r="E140" s="33" t="str">
        <f>IF((ANXE_1_DEPENSES_PREVISION!K140)=0,"",ANXE_1_DEPENSES_PREVISION!K140)</f>
        <v/>
      </c>
      <c r="F140" s="33" t="str">
        <f>IF((ANXE_1_DEPENSES_PREVISION!L140)=0,"",ANXE_1_DEPENSES_PREVISION!L140)</f>
        <v/>
      </c>
      <c r="G140" s="32" t="str">
        <f>IF((ANXE_1_DEPENSES_PREVISION!M140)=0,"",ANXE_1_DEPENSES_PREVISION!M140)</f>
        <v/>
      </c>
      <c r="H140" s="33" t="str">
        <f>IF((ANXE_1_DEPENSES_PREVISION!N140)=0,"",ANXE_1_DEPENSES_PREVISION!N140)</f>
        <v/>
      </c>
      <c r="I140" s="33" t="str">
        <f>IF((ANXE_1_DEPENSES_PREVISION!O140)=0,"",ANXE_1_DEPENSES_PREVISION!O140)</f>
        <v/>
      </c>
      <c r="J140" s="32" t="str">
        <f>IF((ANXE_1_DEPENSES_PREVISION!P140)=0,"",ANXE_1_DEPENSES_PREVISION!P140)</f>
        <v/>
      </c>
      <c r="K140" s="33" t="str">
        <f>IF((ANXE_1_DEPENSES_PREVISION!Q140)=0,"",ANXE_1_DEPENSES_PREVISION!Q140)</f>
        <v/>
      </c>
      <c r="L140" s="33" t="str">
        <f>IF((ANXE_1_DEPENSES_PREVISION!R140)=0,"",ANXE_1_DEPENSES_PREVISION!R140)</f>
        <v/>
      </c>
      <c r="M140" s="32" t="str">
        <f>IF((ANXE_1_DEPENSES_PREVISION!S140)=0,"",ANXE_1_DEPENSES_PREVISION!S140)</f>
        <v/>
      </c>
      <c r="N140" s="32" t="str">
        <f>IF((ANXE_1_DEPENSES_PREVISION!T140)=0,"",ANXE_1_DEPENSES_PREVISION!T140)</f>
        <v/>
      </c>
      <c r="O140" s="32" t="str">
        <f>IF((ANXE_1_DEPENSES_PREVISION!U140)=0,"",ANXE_1_DEPENSES_PREVISION!U140)</f>
        <v/>
      </c>
      <c r="P140" s="32" t="str">
        <f>IF((ANXE_1_DEPENSES_PREVISION!V140)=0,"",ANXE_1_DEPENSES_PREVISION!V140)</f>
        <v/>
      </c>
      <c r="Q140" s="33" t="str">
        <f>IF((ANXE_1_DEPENSES_PREVISION!W140)=0,"",ANXE_1_DEPENSES_PREVISION!W140)</f>
        <v/>
      </c>
      <c r="R140" s="9" t="str">
        <f>IF((ANXE_1_DEPENSES_PREVISION!H140)=0,"",ANXE_1_DEPENSES_PREVISION!H140)</f>
        <v/>
      </c>
      <c r="S140" s="9" t="str">
        <f>IF((ANXE_1_DEPENSES_PREVISION!I140)=0,"",ANXE_1_DEPENSES_PREVISION!I140)</f>
        <v/>
      </c>
      <c r="T140" s="9" t="str">
        <f>IF((ANXE_1_DEPENSES_PREVISION!J140)=0,"",ANXE_1_DEPENSES_PREVISION!J140)</f>
        <v/>
      </c>
      <c r="U140" s="9" t="str">
        <f>IF((ANXE_1_DEPENSES_PREVISION!K140)=0,"",ANXE_1_DEPENSES_PREVISION!K140)</f>
        <v/>
      </c>
      <c r="V140" s="9" t="str">
        <f>IF((ANXE_1_DEPENSES_PREVISION!L140)=0,"",ANXE_1_DEPENSES_PREVISION!L140)</f>
        <v/>
      </c>
      <c r="W140" s="94" t="str">
        <f>IF((ANXE_1_DEPENSES_PREVISION!M140)=0,"",ANXE_1_DEPENSES_PREVISION!M140)</f>
        <v/>
      </c>
      <c r="X140" s="9" t="str">
        <f>IF((ANXE_1_DEPENSES_PREVISION!N140)=0,"",ANXE_1_DEPENSES_PREVISION!N140)</f>
        <v/>
      </c>
      <c r="Y140" s="9" t="str">
        <f>IF((ANXE_1_DEPENSES_PREVISION!O140)=0,"",ANXE_1_DEPENSES_PREVISION!O140)</f>
        <v/>
      </c>
      <c r="Z140" s="94" t="str">
        <f>IF((ANXE_1_DEPENSES_PREVISION!P140)=0,"",ANXE_1_DEPENSES_PREVISION!P140)</f>
        <v/>
      </c>
      <c r="AA140" s="9" t="str">
        <f>IF((ANXE_1_DEPENSES_PREVISION!Q140)=0,"",ANXE_1_DEPENSES_PREVISION!Q140)</f>
        <v/>
      </c>
      <c r="AB140" s="9" t="str">
        <f>IF((ANXE_1_DEPENSES_PREVISION!R140)=0,"",ANXE_1_DEPENSES_PREVISION!R140)</f>
        <v/>
      </c>
      <c r="AC140" s="94" t="str">
        <f>IF((ANXE_1_DEPENSES_PREVISION!S140)=0,"",ANXE_1_DEPENSES_PREVISION!S140)</f>
        <v/>
      </c>
      <c r="AD140" s="94" t="str">
        <f>IF((ANXE_1_DEPENSES_PREVISION!T140)=0,"",ANXE_1_DEPENSES_PREVISION!T140)</f>
        <v/>
      </c>
      <c r="AE140" s="94" t="str">
        <f>IF((ANXE_1_DEPENSES_PREVISION!U140)=0,"",ANXE_1_DEPENSES_PREVISION!U140)</f>
        <v/>
      </c>
      <c r="AF140" s="94" t="str">
        <f>IF((ANXE_1_DEPENSES_PREVISION!V140)=0,"",ANXE_1_DEPENSES_PREVISION!V140)</f>
        <v/>
      </c>
      <c r="AG140" s="9" t="str">
        <f>IF((ANXE_1_DEPENSES_PREVISION!W140)=0,"",ANXE_1_DEPENSES_PREVISION!W140)</f>
        <v/>
      </c>
      <c r="AH140" s="36"/>
      <c r="AI140" s="35" t="str">
        <f t="shared" si="4"/>
        <v/>
      </c>
      <c r="AJ140" s="11" t="str">
        <f t="shared" si="5"/>
        <v/>
      </c>
      <c r="AK140" s="37" t="str">
        <f t="shared" si="6"/>
        <v/>
      </c>
      <c r="AL140" s="35" t="str">
        <f t="shared" si="7"/>
        <v/>
      </c>
      <c r="AM140" s="35"/>
      <c r="AN140" s="10"/>
    </row>
    <row r="141" spans="2:40" x14ac:dyDescent="0.3">
      <c r="B141" s="33" t="str">
        <f>IF((ANXE_1_DEPENSES_PREVISION!H141)=0,"",ANXE_1_DEPENSES_PREVISION!H141)</f>
        <v/>
      </c>
      <c r="C141" s="33" t="str">
        <f>IF((ANXE_1_DEPENSES_PREVISION!I141)=0,"",ANXE_1_DEPENSES_PREVISION!I141)</f>
        <v/>
      </c>
      <c r="D141" s="33" t="str">
        <f>IF((ANXE_1_DEPENSES_PREVISION!J141)=0,"",ANXE_1_DEPENSES_PREVISION!J141)</f>
        <v/>
      </c>
      <c r="E141" s="33" t="str">
        <f>IF((ANXE_1_DEPENSES_PREVISION!K141)=0,"",ANXE_1_DEPENSES_PREVISION!K141)</f>
        <v/>
      </c>
      <c r="F141" s="33" t="str">
        <f>IF((ANXE_1_DEPENSES_PREVISION!L141)=0,"",ANXE_1_DEPENSES_PREVISION!L141)</f>
        <v/>
      </c>
      <c r="G141" s="32" t="str">
        <f>IF((ANXE_1_DEPENSES_PREVISION!M141)=0,"",ANXE_1_DEPENSES_PREVISION!M141)</f>
        <v/>
      </c>
      <c r="H141" s="33" t="str">
        <f>IF((ANXE_1_DEPENSES_PREVISION!N141)=0,"",ANXE_1_DEPENSES_PREVISION!N141)</f>
        <v/>
      </c>
      <c r="I141" s="33" t="str">
        <f>IF((ANXE_1_DEPENSES_PREVISION!O141)=0,"",ANXE_1_DEPENSES_PREVISION!O141)</f>
        <v/>
      </c>
      <c r="J141" s="32" t="str">
        <f>IF((ANXE_1_DEPENSES_PREVISION!P141)=0,"",ANXE_1_DEPENSES_PREVISION!P141)</f>
        <v/>
      </c>
      <c r="K141" s="33" t="str">
        <f>IF((ANXE_1_DEPENSES_PREVISION!Q141)=0,"",ANXE_1_DEPENSES_PREVISION!Q141)</f>
        <v/>
      </c>
      <c r="L141" s="33" t="str">
        <f>IF((ANXE_1_DEPENSES_PREVISION!R141)=0,"",ANXE_1_DEPENSES_PREVISION!R141)</f>
        <v/>
      </c>
      <c r="M141" s="32" t="str">
        <f>IF((ANXE_1_DEPENSES_PREVISION!S141)=0,"",ANXE_1_DEPENSES_PREVISION!S141)</f>
        <v/>
      </c>
      <c r="N141" s="32" t="str">
        <f>IF((ANXE_1_DEPENSES_PREVISION!T141)=0,"",ANXE_1_DEPENSES_PREVISION!T141)</f>
        <v/>
      </c>
      <c r="O141" s="32" t="str">
        <f>IF((ANXE_1_DEPENSES_PREVISION!U141)=0,"",ANXE_1_DEPENSES_PREVISION!U141)</f>
        <v/>
      </c>
      <c r="P141" s="32" t="str">
        <f>IF((ANXE_1_DEPENSES_PREVISION!V141)=0,"",ANXE_1_DEPENSES_PREVISION!V141)</f>
        <v/>
      </c>
      <c r="Q141" s="33" t="str">
        <f>IF((ANXE_1_DEPENSES_PREVISION!W141)=0,"",ANXE_1_DEPENSES_PREVISION!W141)</f>
        <v/>
      </c>
      <c r="R141" s="9" t="str">
        <f>IF((ANXE_1_DEPENSES_PREVISION!H141)=0,"",ANXE_1_DEPENSES_PREVISION!H141)</f>
        <v/>
      </c>
      <c r="S141" s="9" t="str">
        <f>IF((ANXE_1_DEPENSES_PREVISION!I141)=0,"",ANXE_1_DEPENSES_PREVISION!I141)</f>
        <v/>
      </c>
      <c r="T141" s="9" t="str">
        <f>IF((ANXE_1_DEPENSES_PREVISION!J141)=0,"",ANXE_1_DEPENSES_PREVISION!J141)</f>
        <v/>
      </c>
      <c r="U141" s="9" t="str">
        <f>IF((ANXE_1_DEPENSES_PREVISION!K141)=0,"",ANXE_1_DEPENSES_PREVISION!K141)</f>
        <v/>
      </c>
      <c r="V141" s="9" t="str">
        <f>IF((ANXE_1_DEPENSES_PREVISION!L141)=0,"",ANXE_1_DEPENSES_PREVISION!L141)</f>
        <v/>
      </c>
      <c r="W141" s="94" t="str">
        <f>IF((ANXE_1_DEPENSES_PREVISION!M141)=0,"",ANXE_1_DEPENSES_PREVISION!M141)</f>
        <v/>
      </c>
      <c r="X141" s="9" t="str">
        <f>IF((ANXE_1_DEPENSES_PREVISION!N141)=0,"",ANXE_1_DEPENSES_PREVISION!N141)</f>
        <v/>
      </c>
      <c r="Y141" s="9" t="str">
        <f>IF((ANXE_1_DEPENSES_PREVISION!O141)=0,"",ANXE_1_DEPENSES_PREVISION!O141)</f>
        <v/>
      </c>
      <c r="Z141" s="94" t="str">
        <f>IF((ANXE_1_DEPENSES_PREVISION!P141)=0,"",ANXE_1_DEPENSES_PREVISION!P141)</f>
        <v/>
      </c>
      <c r="AA141" s="9" t="str">
        <f>IF((ANXE_1_DEPENSES_PREVISION!Q141)=0,"",ANXE_1_DEPENSES_PREVISION!Q141)</f>
        <v/>
      </c>
      <c r="AB141" s="9" t="str">
        <f>IF((ANXE_1_DEPENSES_PREVISION!R141)=0,"",ANXE_1_DEPENSES_PREVISION!R141)</f>
        <v/>
      </c>
      <c r="AC141" s="94" t="str">
        <f>IF((ANXE_1_DEPENSES_PREVISION!S141)=0,"",ANXE_1_DEPENSES_PREVISION!S141)</f>
        <v/>
      </c>
      <c r="AD141" s="94" t="str">
        <f>IF((ANXE_1_DEPENSES_PREVISION!T141)=0,"",ANXE_1_DEPENSES_PREVISION!T141)</f>
        <v/>
      </c>
      <c r="AE141" s="94" t="str">
        <f>IF((ANXE_1_DEPENSES_PREVISION!U141)=0,"",ANXE_1_DEPENSES_PREVISION!U141)</f>
        <v/>
      </c>
      <c r="AF141" s="94" t="str">
        <f>IF((ANXE_1_DEPENSES_PREVISION!V141)=0,"",ANXE_1_DEPENSES_PREVISION!V141)</f>
        <v/>
      </c>
      <c r="AG141" s="9" t="str">
        <f>IF((ANXE_1_DEPENSES_PREVISION!W141)=0,"",ANXE_1_DEPENSES_PREVISION!W141)</f>
        <v/>
      </c>
      <c r="AH141" s="36"/>
      <c r="AI141" s="35" t="str">
        <f t="shared" si="4"/>
        <v/>
      </c>
      <c r="AJ141" s="11" t="str">
        <f t="shared" si="5"/>
        <v/>
      </c>
      <c r="AK141" s="37" t="str">
        <f t="shared" si="6"/>
        <v/>
      </c>
      <c r="AL141" s="35" t="str">
        <f t="shared" si="7"/>
        <v/>
      </c>
      <c r="AM141" s="35"/>
      <c r="AN141" s="10"/>
    </row>
    <row r="142" spans="2:40" x14ac:dyDescent="0.3">
      <c r="B142" s="33" t="str">
        <f>IF((ANXE_1_DEPENSES_PREVISION!H142)=0,"",ANXE_1_DEPENSES_PREVISION!H142)</f>
        <v/>
      </c>
      <c r="C142" s="33" t="str">
        <f>IF((ANXE_1_DEPENSES_PREVISION!I142)=0,"",ANXE_1_DEPENSES_PREVISION!I142)</f>
        <v/>
      </c>
      <c r="D142" s="33" t="str">
        <f>IF((ANXE_1_DEPENSES_PREVISION!J142)=0,"",ANXE_1_DEPENSES_PREVISION!J142)</f>
        <v/>
      </c>
      <c r="E142" s="33" t="str">
        <f>IF((ANXE_1_DEPENSES_PREVISION!K142)=0,"",ANXE_1_DEPENSES_PREVISION!K142)</f>
        <v/>
      </c>
      <c r="F142" s="33" t="str">
        <f>IF((ANXE_1_DEPENSES_PREVISION!L142)=0,"",ANXE_1_DEPENSES_PREVISION!L142)</f>
        <v/>
      </c>
      <c r="G142" s="32" t="str">
        <f>IF((ANXE_1_DEPENSES_PREVISION!M142)=0,"",ANXE_1_DEPENSES_PREVISION!M142)</f>
        <v/>
      </c>
      <c r="H142" s="33" t="str">
        <f>IF((ANXE_1_DEPENSES_PREVISION!N142)=0,"",ANXE_1_DEPENSES_PREVISION!N142)</f>
        <v/>
      </c>
      <c r="I142" s="33" t="str">
        <f>IF((ANXE_1_DEPENSES_PREVISION!O142)=0,"",ANXE_1_DEPENSES_PREVISION!O142)</f>
        <v/>
      </c>
      <c r="J142" s="32" t="str">
        <f>IF((ANXE_1_DEPENSES_PREVISION!P142)=0,"",ANXE_1_DEPENSES_PREVISION!P142)</f>
        <v/>
      </c>
      <c r="K142" s="33" t="str">
        <f>IF((ANXE_1_DEPENSES_PREVISION!Q142)=0,"",ANXE_1_DEPENSES_PREVISION!Q142)</f>
        <v/>
      </c>
      <c r="L142" s="33" t="str">
        <f>IF((ANXE_1_DEPENSES_PREVISION!R142)=0,"",ANXE_1_DEPENSES_PREVISION!R142)</f>
        <v/>
      </c>
      <c r="M142" s="32" t="str">
        <f>IF((ANXE_1_DEPENSES_PREVISION!S142)=0,"",ANXE_1_DEPENSES_PREVISION!S142)</f>
        <v/>
      </c>
      <c r="N142" s="32" t="str">
        <f>IF((ANXE_1_DEPENSES_PREVISION!T142)=0,"",ANXE_1_DEPENSES_PREVISION!T142)</f>
        <v/>
      </c>
      <c r="O142" s="32" t="str">
        <f>IF((ANXE_1_DEPENSES_PREVISION!U142)=0,"",ANXE_1_DEPENSES_PREVISION!U142)</f>
        <v/>
      </c>
      <c r="P142" s="32" t="str">
        <f>IF((ANXE_1_DEPENSES_PREVISION!V142)=0,"",ANXE_1_DEPENSES_PREVISION!V142)</f>
        <v/>
      </c>
      <c r="Q142" s="33" t="str">
        <f>IF((ANXE_1_DEPENSES_PREVISION!W142)=0,"",ANXE_1_DEPENSES_PREVISION!W142)</f>
        <v/>
      </c>
      <c r="R142" s="9" t="str">
        <f>IF((ANXE_1_DEPENSES_PREVISION!H142)=0,"",ANXE_1_DEPENSES_PREVISION!H142)</f>
        <v/>
      </c>
      <c r="S142" s="9" t="str">
        <f>IF((ANXE_1_DEPENSES_PREVISION!I142)=0,"",ANXE_1_DEPENSES_PREVISION!I142)</f>
        <v/>
      </c>
      <c r="T142" s="9" t="str">
        <f>IF((ANXE_1_DEPENSES_PREVISION!J142)=0,"",ANXE_1_DEPENSES_PREVISION!J142)</f>
        <v/>
      </c>
      <c r="U142" s="9" t="str">
        <f>IF((ANXE_1_DEPENSES_PREVISION!K142)=0,"",ANXE_1_DEPENSES_PREVISION!K142)</f>
        <v/>
      </c>
      <c r="V142" s="9" t="str">
        <f>IF((ANXE_1_DEPENSES_PREVISION!L142)=0,"",ANXE_1_DEPENSES_PREVISION!L142)</f>
        <v/>
      </c>
      <c r="W142" s="94" t="str">
        <f>IF((ANXE_1_DEPENSES_PREVISION!M142)=0,"",ANXE_1_DEPENSES_PREVISION!M142)</f>
        <v/>
      </c>
      <c r="X142" s="9" t="str">
        <f>IF((ANXE_1_DEPENSES_PREVISION!N142)=0,"",ANXE_1_DEPENSES_PREVISION!N142)</f>
        <v/>
      </c>
      <c r="Y142" s="9" t="str">
        <f>IF((ANXE_1_DEPENSES_PREVISION!O142)=0,"",ANXE_1_DEPENSES_PREVISION!O142)</f>
        <v/>
      </c>
      <c r="Z142" s="94" t="str">
        <f>IF((ANXE_1_DEPENSES_PREVISION!P142)=0,"",ANXE_1_DEPENSES_PREVISION!P142)</f>
        <v/>
      </c>
      <c r="AA142" s="9" t="str">
        <f>IF((ANXE_1_DEPENSES_PREVISION!Q142)=0,"",ANXE_1_DEPENSES_PREVISION!Q142)</f>
        <v/>
      </c>
      <c r="AB142" s="9" t="str">
        <f>IF((ANXE_1_DEPENSES_PREVISION!R142)=0,"",ANXE_1_DEPENSES_PREVISION!R142)</f>
        <v/>
      </c>
      <c r="AC142" s="94" t="str">
        <f>IF((ANXE_1_DEPENSES_PREVISION!S142)=0,"",ANXE_1_DEPENSES_PREVISION!S142)</f>
        <v/>
      </c>
      <c r="AD142" s="94" t="str">
        <f>IF((ANXE_1_DEPENSES_PREVISION!T142)=0,"",ANXE_1_DEPENSES_PREVISION!T142)</f>
        <v/>
      </c>
      <c r="AE142" s="94" t="str">
        <f>IF((ANXE_1_DEPENSES_PREVISION!U142)=0,"",ANXE_1_DEPENSES_PREVISION!U142)</f>
        <v/>
      </c>
      <c r="AF142" s="94" t="str">
        <f>IF((ANXE_1_DEPENSES_PREVISION!V142)=0,"",ANXE_1_DEPENSES_PREVISION!V142)</f>
        <v/>
      </c>
      <c r="AG142" s="9" t="str">
        <f>IF((ANXE_1_DEPENSES_PREVISION!W142)=0,"",ANXE_1_DEPENSES_PREVISION!W142)</f>
        <v/>
      </c>
      <c r="AH142" s="36"/>
      <c r="AI142" s="35" t="str">
        <f t="shared" ref="AI142:AI205" si="8">IFERROR(IF(AF142="","",AF142-AH142),"")</f>
        <v/>
      </c>
      <c r="AJ142" s="11" t="str">
        <f t="shared" ref="AJ142:AJ205" si="9">IF(AF142="","",IF(AI142&gt;0,"Motif obligatoire",""))</f>
        <v/>
      </c>
      <c r="AK142" s="37" t="str">
        <f t="shared" ref="AK142:AK205" si="10">IFERROR(IF(Z142&lt;&gt;"",0,IF(AF142="","",(AF142-(MIN(AC142,AD142,AE142)))/MIN(AC142,AD142,AE142))),"")</f>
        <v/>
      </c>
      <c r="AL142" s="35" t="str">
        <f t="shared" ref="AL142:AL205" si="11">IF(Z142&lt;&gt;"",AF142,IF(MIN(AC142,AD142,AE142)*1.15=0,"",MIN(AC142,AD142,AE142)*1.15))</f>
        <v/>
      </c>
      <c r="AM142" s="35"/>
      <c r="AN142" s="10"/>
    </row>
    <row r="143" spans="2:40" x14ac:dyDescent="0.3">
      <c r="B143" s="33" t="str">
        <f>IF((ANXE_1_DEPENSES_PREVISION!H143)=0,"",ANXE_1_DEPENSES_PREVISION!H143)</f>
        <v/>
      </c>
      <c r="C143" s="33" t="str">
        <f>IF((ANXE_1_DEPENSES_PREVISION!I143)=0,"",ANXE_1_DEPENSES_PREVISION!I143)</f>
        <v/>
      </c>
      <c r="D143" s="33" t="str">
        <f>IF((ANXE_1_DEPENSES_PREVISION!J143)=0,"",ANXE_1_DEPENSES_PREVISION!J143)</f>
        <v/>
      </c>
      <c r="E143" s="33" t="str">
        <f>IF((ANXE_1_DEPENSES_PREVISION!K143)=0,"",ANXE_1_DEPENSES_PREVISION!K143)</f>
        <v/>
      </c>
      <c r="F143" s="33" t="str">
        <f>IF((ANXE_1_DEPENSES_PREVISION!L143)=0,"",ANXE_1_DEPENSES_PREVISION!L143)</f>
        <v/>
      </c>
      <c r="G143" s="32" t="str">
        <f>IF((ANXE_1_DEPENSES_PREVISION!M143)=0,"",ANXE_1_DEPENSES_PREVISION!M143)</f>
        <v/>
      </c>
      <c r="H143" s="33" t="str">
        <f>IF((ANXE_1_DEPENSES_PREVISION!N143)=0,"",ANXE_1_DEPENSES_PREVISION!N143)</f>
        <v/>
      </c>
      <c r="I143" s="33" t="str">
        <f>IF((ANXE_1_DEPENSES_PREVISION!O143)=0,"",ANXE_1_DEPENSES_PREVISION!O143)</f>
        <v/>
      </c>
      <c r="J143" s="32" t="str">
        <f>IF((ANXE_1_DEPENSES_PREVISION!P143)=0,"",ANXE_1_DEPENSES_PREVISION!P143)</f>
        <v/>
      </c>
      <c r="K143" s="33" t="str">
        <f>IF((ANXE_1_DEPENSES_PREVISION!Q143)=0,"",ANXE_1_DEPENSES_PREVISION!Q143)</f>
        <v/>
      </c>
      <c r="L143" s="33" t="str">
        <f>IF((ANXE_1_DEPENSES_PREVISION!R143)=0,"",ANXE_1_DEPENSES_PREVISION!R143)</f>
        <v/>
      </c>
      <c r="M143" s="32" t="str">
        <f>IF((ANXE_1_DEPENSES_PREVISION!S143)=0,"",ANXE_1_DEPENSES_PREVISION!S143)</f>
        <v/>
      </c>
      <c r="N143" s="32" t="str">
        <f>IF((ANXE_1_DEPENSES_PREVISION!T143)=0,"",ANXE_1_DEPENSES_PREVISION!T143)</f>
        <v/>
      </c>
      <c r="O143" s="32" t="str">
        <f>IF((ANXE_1_DEPENSES_PREVISION!U143)=0,"",ANXE_1_DEPENSES_PREVISION!U143)</f>
        <v/>
      </c>
      <c r="P143" s="32" t="str">
        <f>IF((ANXE_1_DEPENSES_PREVISION!V143)=0,"",ANXE_1_DEPENSES_PREVISION!V143)</f>
        <v/>
      </c>
      <c r="Q143" s="33" t="str">
        <f>IF((ANXE_1_DEPENSES_PREVISION!W143)=0,"",ANXE_1_DEPENSES_PREVISION!W143)</f>
        <v/>
      </c>
      <c r="R143" s="9" t="str">
        <f>IF((ANXE_1_DEPENSES_PREVISION!H143)=0,"",ANXE_1_DEPENSES_PREVISION!H143)</f>
        <v/>
      </c>
      <c r="S143" s="9" t="str">
        <f>IF((ANXE_1_DEPENSES_PREVISION!I143)=0,"",ANXE_1_DEPENSES_PREVISION!I143)</f>
        <v/>
      </c>
      <c r="T143" s="9" t="str">
        <f>IF((ANXE_1_DEPENSES_PREVISION!J143)=0,"",ANXE_1_DEPENSES_PREVISION!J143)</f>
        <v/>
      </c>
      <c r="U143" s="9" t="str">
        <f>IF((ANXE_1_DEPENSES_PREVISION!K143)=0,"",ANXE_1_DEPENSES_PREVISION!K143)</f>
        <v/>
      </c>
      <c r="V143" s="9" t="str">
        <f>IF((ANXE_1_DEPENSES_PREVISION!L143)=0,"",ANXE_1_DEPENSES_PREVISION!L143)</f>
        <v/>
      </c>
      <c r="W143" s="94" t="str">
        <f>IF((ANXE_1_DEPENSES_PREVISION!M143)=0,"",ANXE_1_DEPENSES_PREVISION!M143)</f>
        <v/>
      </c>
      <c r="X143" s="9" t="str">
        <f>IF((ANXE_1_DEPENSES_PREVISION!N143)=0,"",ANXE_1_DEPENSES_PREVISION!N143)</f>
        <v/>
      </c>
      <c r="Y143" s="9" t="str">
        <f>IF((ANXE_1_DEPENSES_PREVISION!O143)=0,"",ANXE_1_DEPENSES_PREVISION!O143)</f>
        <v/>
      </c>
      <c r="Z143" s="94" t="str">
        <f>IF((ANXE_1_DEPENSES_PREVISION!P143)=0,"",ANXE_1_DEPENSES_PREVISION!P143)</f>
        <v/>
      </c>
      <c r="AA143" s="9" t="str">
        <f>IF((ANXE_1_DEPENSES_PREVISION!Q143)=0,"",ANXE_1_DEPENSES_PREVISION!Q143)</f>
        <v/>
      </c>
      <c r="AB143" s="9" t="str">
        <f>IF((ANXE_1_DEPENSES_PREVISION!R143)=0,"",ANXE_1_DEPENSES_PREVISION!R143)</f>
        <v/>
      </c>
      <c r="AC143" s="94" t="str">
        <f>IF((ANXE_1_DEPENSES_PREVISION!S143)=0,"",ANXE_1_DEPENSES_PREVISION!S143)</f>
        <v/>
      </c>
      <c r="AD143" s="94" t="str">
        <f>IF((ANXE_1_DEPENSES_PREVISION!T143)=0,"",ANXE_1_DEPENSES_PREVISION!T143)</f>
        <v/>
      </c>
      <c r="AE143" s="94" t="str">
        <f>IF((ANXE_1_DEPENSES_PREVISION!U143)=0,"",ANXE_1_DEPENSES_PREVISION!U143)</f>
        <v/>
      </c>
      <c r="AF143" s="94" t="str">
        <f>IF((ANXE_1_DEPENSES_PREVISION!V143)=0,"",ANXE_1_DEPENSES_PREVISION!V143)</f>
        <v/>
      </c>
      <c r="AG143" s="9" t="str">
        <f>IF((ANXE_1_DEPENSES_PREVISION!W143)=0,"",ANXE_1_DEPENSES_PREVISION!W143)</f>
        <v/>
      </c>
      <c r="AH143" s="36"/>
      <c r="AI143" s="35" t="str">
        <f t="shared" si="8"/>
        <v/>
      </c>
      <c r="AJ143" s="11" t="str">
        <f t="shared" si="9"/>
        <v/>
      </c>
      <c r="AK143" s="37" t="str">
        <f t="shared" si="10"/>
        <v/>
      </c>
      <c r="AL143" s="35" t="str">
        <f t="shared" si="11"/>
        <v/>
      </c>
      <c r="AM143" s="35"/>
      <c r="AN143" s="10"/>
    </row>
    <row r="144" spans="2:40" x14ac:dyDescent="0.3">
      <c r="B144" s="33" t="str">
        <f>IF((ANXE_1_DEPENSES_PREVISION!H144)=0,"",ANXE_1_DEPENSES_PREVISION!H144)</f>
        <v/>
      </c>
      <c r="C144" s="33" t="str">
        <f>IF((ANXE_1_DEPENSES_PREVISION!I144)=0,"",ANXE_1_DEPENSES_PREVISION!I144)</f>
        <v/>
      </c>
      <c r="D144" s="33" t="str">
        <f>IF((ANXE_1_DEPENSES_PREVISION!J144)=0,"",ANXE_1_DEPENSES_PREVISION!J144)</f>
        <v/>
      </c>
      <c r="E144" s="33" t="str">
        <f>IF((ANXE_1_DEPENSES_PREVISION!K144)=0,"",ANXE_1_DEPENSES_PREVISION!K144)</f>
        <v/>
      </c>
      <c r="F144" s="33" t="str">
        <f>IF((ANXE_1_DEPENSES_PREVISION!L144)=0,"",ANXE_1_DEPENSES_PREVISION!L144)</f>
        <v/>
      </c>
      <c r="G144" s="32" t="str">
        <f>IF((ANXE_1_DEPENSES_PREVISION!M144)=0,"",ANXE_1_DEPENSES_PREVISION!M144)</f>
        <v/>
      </c>
      <c r="H144" s="33" t="str">
        <f>IF((ANXE_1_DEPENSES_PREVISION!N144)=0,"",ANXE_1_DEPENSES_PREVISION!N144)</f>
        <v/>
      </c>
      <c r="I144" s="33" t="str">
        <f>IF((ANXE_1_DEPENSES_PREVISION!O144)=0,"",ANXE_1_DEPENSES_PREVISION!O144)</f>
        <v/>
      </c>
      <c r="J144" s="32" t="str">
        <f>IF((ANXE_1_DEPENSES_PREVISION!P144)=0,"",ANXE_1_DEPENSES_PREVISION!P144)</f>
        <v/>
      </c>
      <c r="K144" s="33" t="str">
        <f>IF((ANXE_1_DEPENSES_PREVISION!Q144)=0,"",ANXE_1_DEPENSES_PREVISION!Q144)</f>
        <v/>
      </c>
      <c r="L144" s="33" t="str">
        <f>IF((ANXE_1_DEPENSES_PREVISION!R144)=0,"",ANXE_1_DEPENSES_PREVISION!R144)</f>
        <v/>
      </c>
      <c r="M144" s="32" t="str">
        <f>IF((ANXE_1_DEPENSES_PREVISION!S144)=0,"",ANXE_1_DEPENSES_PREVISION!S144)</f>
        <v/>
      </c>
      <c r="N144" s="32" t="str">
        <f>IF((ANXE_1_DEPENSES_PREVISION!T144)=0,"",ANXE_1_DEPENSES_PREVISION!T144)</f>
        <v/>
      </c>
      <c r="O144" s="32" t="str">
        <f>IF((ANXE_1_DEPENSES_PREVISION!U144)=0,"",ANXE_1_DEPENSES_PREVISION!U144)</f>
        <v/>
      </c>
      <c r="P144" s="32" t="str">
        <f>IF((ANXE_1_DEPENSES_PREVISION!V144)=0,"",ANXE_1_DEPENSES_PREVISION!V144)</f>
        <v/>
      </c>
      <c r="Q144" s="33" t="str">
        <f>IF((ANXE_1_DEPENSES_PREVISION!W144)=0,"",ANXE_1_DEPENSES_PREVISION!W144)</f>
        <v/>
      </c>
      <c r="R144" s="9" t="str">
        <f>IF((ANXE_1_DEPENSES_PREVISION!H144)=0,"",ANXE_1_DEPENSES_PREVISION!H144)</f>
        <v/>
      </c>
      <c r="S144" s="9" t="str">
        <f>IF((ANXE_1_DEPENSES_PREVISION!I144)=0,"",ANXE_1_DEPENSES_PREVISION!I144)</f>
        <v/>
      </c>
      <c r="T144" s="9" t="str">
        <f>IF((ANXE_1_DEPENSES_PREVISION!J144)=0,"",ANXE_1_DEPENSES_PREVISION!J144)</f>
        <v/>
      </c>
      <c r="U144" s="9" t="str">
        <f>IF((ANXE_1_DEPENSES_PREVISION!K144)=0,"",ANXE_1_DEPENSES_PREVISION!K144)</f>
        <v/>
      </c>
      <c r="V144" s="9" t="str">
        <f>IF((ANXE_1_DEPENSES_PREVISION!L144)=0,"",ANXE_1_DEPENSES_PREVISION!L144)</f>
        <v/>
      </c>
      <c r="W144" s="94" t="str">
        <f>IF((ANXE_1_DEPENSES_PREVISION!M144)=0,"",ANXE_1_DEPENSES_PREVISION!M144)</f>
        <v/>
      </c>
      <c r="X144" s="9" t="str">
        <f>IF((ANXE_1_DEPENSES_PREVISION!N144)=0,"",ANXE_1_DEPENSES_PREVISION!N144)</f>
        <v/>
      </c>
      <c r="Y144" s="9" t="str">
        <f>IF((ANXE_1_DEPENSES_PREVISION!O144)=0,"",ANXE_1_DEPENSES_PREVISION!O144)</f>
        <v/>
      </c>
      <c r="Z144" s="94" t="str">
        <f>IF((ANXE_1_DEPENSES_PREVISION!P144)=0,"",ANXE_1_DEPENSES_PREVISION!P144)</f>
        <v/>
      </c>
      <c r="AA144" s="9" t="str">
        <f>IF((ANXE_1_DEPENSES_PREVISION!Q144)=0,"",ANXE_1_DEPENSES_PREVISION!Q144)</f>
        <v/>
      </c>
      <c r="AB144" s="9" t="str">
        <f>IF((ANXE_1_DEPENSES_PREVISION!R144)=0,"",ANXE_1_DEPENSES_PREVISION!R144)</f>
        <v/>
      </c>
      <c r="AC144" s="94" t="str">
        <f>IF((ANXE_1_DEPENSES_PREVISION!S144)=0,"",ANXE_1_DEPENSES_PREVISION!S144)</f>
        <v/>
      </c>
      <c r="AD144" s="94" t="str">
        <f>IF((ANXE_1_DEPENSES_PREVISION!T144)=0,"",ANXE_1_DEPENSES_PREVISION!T144)</f>
        <v/>
      </c>
      <c r="AE144" s="94" t="str">
        <f>IF((ANXE_1_DEPENSES_PREVISION!U144)=0,"",ANXE_1_DEPENSES_PREVISION!U144)</f>
        <v/>
      </c>
      <c r="AF144" s="94" t="str">
        <f>IF((ANXE_1_DEPENSES_PREVISION!V144)=0,"",ANXE_1_DEPENSES_PREVISION!V144)</f>
        <v/>
      </c>
      <c r="AG144" s="9" t="str">
        <f>IF((ANXE_1_DEPENSES_PREVISION!W144)=0,"",ANXE_1_DEPENSES_PREVISION!W144)</f>
        <v/>
      </c>
      <c r="AH144" s="36"/>
      <c r="AI144" s="35" t="str">
        <f t="shared" si="8"/>
        <v/>
      </c>
      <c r="AJ144" s="11" t="str">
        <f t="shared" si="9"/>
        <v/>
      </c>
      <c r="AK144" s="37" t="str">
        <f t="shared" si="10"/>
        <v/>
      </c>
      <c r="AL144" s="35" t="str">
        <f t="shared" si="11"/>
        <v/>
      </c>
      <c r="AM144" s="35"/>
      <c r="AN144" s="10"/>
    </row>
    <row r="145" spans="2:40" x14ac:dyDescent="0.3">
      <c r="B145" s="33" t="str">
        <f>IF((ANXE_1_DEPENSES_PREVISION!H145)=0,"",ANXE_1_DEPENSES_PREVISION!H145)</f>
        <v/>
      </c>
      <c r="C145" s="33" t="str">
        <f>IF((ANXE_1_DEPENSES_PREVISION!I145)=0,"",ANXE_1_DEPENSES_PREVISION!I145)</f>
        <v/>
      </c>
      <c r="D145" s="33" t="str">
        <f>IF((ANXE_1_DEPENSES_PREVISION!J145)=0,"",ANXE_1_DEPENSES_PREVISION!J145)</f>
        <v/>
      </c>
      <c r="E145" s="33" t="str">
        <f>IF((ANXE_1_DEPENSES_PREVISION!K145)=0,"",ANXE_1_DEPENSES_PREVISION!K145)</f>
        <v/>
      </c>
      <c r="F145" s="33" t="str">
        <f>IF((ANXE_1_DEPENSES_PREVISION!L145)=0,"",ANXE_1_DEPENSES_PREVISION!L145)</f>
        <v/>
      </c>
      <c r="G145" s="32" t="str">
        <f>IF((ANXE_1_DEPENSES_PREVISION!M145)=0,"",ANXE_1_DEPENSES_PREVISION!M145)</f>
        <v/>
      </c>
      <c r="H145" s="33" t="str">
        <f>IF((ANXE_1_DEPENSES_PREVISION!N145)=0,"",ANXE_1_DEPENSES_PREVISION!N145)</f>
        <v/>
      </c>
      <c r="I145" s="33" t="str">
        <f>IF((ANXE_1_DEPENSES_PREVISION!O145)=0,"",ANXE_1_DEPENSES_PREVISION!O145)</f>
        <v/>
      </c>
      <c r="J145" s="32" t="str">
        <f>IF((ANXE_1_DEPENSES_PREVISION!P145)=0,"",ANXE_1_DEPENSES_PREVISION!P145)</f>
        <v/>
      </c>
      <c r="K145" s="33" t="str">
        <f>IF((ANXE_1_DEPENSES_PREVISION!Q145)=0,"",ANXE_1_DEPENSES_PREVISION!Q145)</f>
        <v/>
      </c>
      <c r="L145" s="33" t="str">
        <f>IF((ANXE_1_DEPENSES_PREVISION!R145)=0,"",ANXE_1_DEPENSES_PREVISION!R145)</f>
        <v/>
      </c>
      <c r="M145" s="32" t="str">
        <f>IF((ANXE_1_DEPENSES_PREVISION!S145)=0,"",ANXE_1_DEPENSES_PREVISION!S145)</f>
        <v/>
      </c>
      <c r="N145" s="32" t="str">
        <f>IF((ANXE_1_DEPENSES_PREVISION!T145)=0,"",ANXE_1_DEPENSES_PREVISION!T145)</f>
        <v/>
      </c>
      <c r="O145" s="32" t="str">
        <f>IF((ANXE_1_DEPENSES_PREVISION!U145)=0,"",ANXE_1_DEPENSES_PREVISION!U145)</f>
        <v/>
      </c>
      <c r="P145" s="32" t="str">
        <f>IF((ANXE_1_DEPENSES_PREVISION!V145)=0,"",ANXE_1_DEPENSES_PREVISION!V145)</f>
        <v/>
      </c>
      <c r="Q145" s="33" t="str">
        <f>IF((ANXE_1_DEPENSES_PREVISION!W145)=0,"",ANXE_1_DEPENSES_PREVISION!W145)</f>
        <v/>
      </c>
      <c r="R145" s="9" t="str">
        <f>IF((ANXE_1_DEPENSES_PREVISION!H145)=0,"",ANXE_1_DEPENSES_PREVISION!H145)</f>
        <v/>
      </c>
      <c r="S145" s="9" t="str">
        <f>IF((ANXE_1_DEPENSES_PREVISION!I145)=0,"",ANXE_1_DEPENSES_PREVISION!I145)</f>
        <v/>
      </c>
      <c r="T145" s="9" t="str">
        <f>IF((ANXE_1_DEPENSES_PREVISION!J145)=0,"",ANXE_1_DEPENSES_PREVISION!J145)</f>
        <v/>
      </c>
      <c r="U145" s="9" t="str">
        <f>IF((ANXE_1_DEPENSES_PREVISION!K145)=0,"",ANXE_1_DEPENSES_PREVISION!K145)</f>
        <v/>
      </c>
      <c r="V145" s="9" t="str">
        <f>IF((ANXE_1_DEPENSES_PREVISION!L145)=0,"",ANXE_1_DEPENSES_PREVISION!L145)</f>
        <v/>
      </c>
      <c r="W145" s="94" t="str">
        <f>IF((ANXE_1_DEPENSES_PREVISION!M145)=0,"",ANXE_1_DEPENSES_PREVISION!M145)</f>
        <v/>
      </c>
      <c r="X145" s="9" t="str">
        <f>IF((ANXE_1_DEPENSES_PREVISION!N145)=0,"",ANXE_1_DEPENSES_PREVISION!N145)</f>
        <v/>
      </c>
      <c r="Y145" s="9" t="str">
        <f>IF((ANXE_1_DEPENSES_PREVISION!O145)=0,"",ANXE_1_DEPENSES_PREVISION!O145)</f>
        <v/>
      </c>
      <c r="Z145" s="94" t="str">
        <f>IF((ANXE_1_DEPENSES_PREVISION!P145)=0,"",ANXE_1_DEPENSES_PREVISION!P145)</f>
        <v/>
      </c>
      <c r="AA145" s="9" t="str">
        <f>IF((ANXE_1_DEPENSES_PREVISION!Q145)=0,"",ANXE_1_DEPENSES_PREVISION!Q145)</f>
        <v/>
      </c>
      <c r="AB145" s="9" t="str">
        <f>IF((ANXE_1_DEPENSES_PREVISION!R145)=0,"",ANXE_1_DEPENSES_PREVISION!R145)</f>
        <v/>
      </c>
      <c r="AC145" s="94" t="str">
        <f>IF((ANXE_1_DEPENSES_PREVISION!S145)=0,"",ANXE_1_DEPENSES_PREVISION!S145)</f>
        <v/>
      </c>
      <c r="AD145" s="94" t="str">
        <f>IF((ANXE_1_DEPENSES_PREVISION!T145)=0,"",ANXE_1_DEPENSES_PREVISION!T145)</f>
        <v/>
      </c>
      <c r="AE145" s="94" t="str">
        <f>IF((ANXE_1_DEPENSES_PREVISION!U145)=0,"",ANXE_1_DEPENSES_PREVISION!U145)</f>
        <v/>
      </c>
      <c r="AF145" s="94" t="str">
        <f>IF((ANXE_1_DEPENSES_PREVISION!V145)=0,"",ANXE_1_DEPENSES_PREVISION!V145)</f>
        <v/>
      </c>
      <c r="AG145" s="9" t="str">
        <f>IF((ANXE_1_DEPENSES_PREVISION!W145)=0,"",ANXE_1_DEPENSES_PREVISION!W145)</f>
        <v/>
      </c>
      <c r="AH145" s="36"/>
      <c r="AI145" s="35" t="str">
        <f t="shared" si="8"/>
        <v/>
      </c>
      <c r="AJ145" s="11" t="str">
        <f t="shared" si="9"/>
        <v/>
      </c>
      <c r="AK145" s="37" t="str">
        <f t="shared" si="10"/>
        <v/>
      </c>
      <c r="AL145" s="35" t="str">
        <f t="shared" si="11"/>
        <v/>
      </c>
      <c r="AM145" s="35"/>
      <c r="AN145" s="10"/>
    </row>
    <row r="146" spans="2:40" x14ac:dyDescent="0.3">
      <c r="B146" s="33" t="str">
        <f>IF((ANXE_1_DEPENSES_PREVISION!H146)=0,"",ANXE_1_DEPENSES_PREVISION!H146)</f>
        <v/>
      </c>
      <c r="C146" s="33" t="str">
        <f>IF((ANXE_1_DEPENSES_PREVISION!I146)=0,"",ANXE_1_DEPENSES_PREVISION!I146)</f>
        <v/>
      </c>
      <c r="D146" s="33" t="str">
        <f>IF((ANXE_1_DEPENSES_PREVISION!J146)=0,"",ANXE_1_DEPENSES_PREVISION!J146)</f>
        <v/>
      </c>
      <c r="E146" s="33" t="str">
        <f>IF((ANXE_1_DEPENSES_PREVISION!K146)=0,"",ANXE_1_DEPENSES_PREVISION!K146)</f>
        <v/>
      </c>
      <c r="F146" s="33" t="str">
        <f>IF((ANXE_1_DEPENSES_PREVISION!L146)=0,"",ANXE_1_DEPENSES_PREVISION!L146)</f>
        <v/>
      </c>
      <c r="G146" s="32" t="str">
        <f>IF((ANXE_1_DEPENSES_PREVISION!M146)=0,"",ANXE_1_DEPENSES_PREVISION!M146)</f>
        <v/>
      </c>
      <c r="H146" s="33" t="str">
        <f>IF((ANXE_1_DEPENSES_PREVISION!N146)=0,"",ANXE_1_DEPENSES_PREVISION!N146)</f>
        <v/>
      </c>
      <c r="I146" s="33" t="str">
        <f>IF((ANXE_1_DEPENSES_PREVISION!O146)=0,"",ANXE_1_DEPENSES_PREVISION!O146)</f>
        <v/>
      </c>
      <c r="J146" s="32" t="str">
        <f>IF((ANXE_1_DEPENSES_PREVISION!P146)=0,"",ANXE_1_DEPENSES_PREVISION!P146)</f>
        <v/>
      </c>
      <c r="K146" s="33" t="str">
        <f>IF((ANXE_1_DEPENSES_PREVISION!Q146)=0,"",ANXE_1_DEPENSES_PREVISION!Q146)</f>
        <v/>
      </c>
      <c r="L146" s="33" t="str">
        <f>IF((ANXE_1_DEPENSES_PREVISION!R146)=0,"",ANXE_1_DEPENSES_PREVISION!R146)</f>
        <v/>
      </c>
      <c r="M146" s="32" t="str">
        <f>IF((ANXE_1_DEPENSES_PREVISION!S146)=0,"",ANXE_1_DEPENSES_PREVISION!S146)</f>
        <v/>
      </c>
      <c r="N146" s="32" t="str">
        <f>IF((ANXE_1_DEPENSES_PREVISION!T146)=0,"",ANXE_1_DEPENSES_PREVISION!T146)</f>
        <v/>
      </c>
      <c r="O146" s="32" t="str">
        <f>IF((ANXE_1_DEPENSES_PREVISION!U146)=0,"",ANXE_1_DEPENSES_PREVISION!U146)</f>
        <v/>
      </c>
      <c r="P146" s="32" t="str">
        <f>IF((ANXE_1_DEPENSES_PREVISION!V146)=0,"",ANXE_1_DEPENSES_PREVISION!V146)</f>
        <v/>
      </c>
      <c r="Q146" s="33" t="str">
        <f>IF((ANXE_1_DEPENSES_PREVISION!W146)=0,"",ANXE_1_DEPENSES_PREVISION!W146)</f>
        <v/>
      </c>
      <c r="R146" s="9" t="str">
        <f>IF((ANXE_1_DEPENSES_PREVISION!H146)=0,"",ANXE_1_DEPENSES_PREVISION!H146)</f>
        <v/>
      </c>
      <c r="S146" s="9" t="str">
        <f>IF((ANXE_1_DEPENSES_PREVISION!I146)=0,"",ANXE_1_DEPENSES_PREVISION!I146)</f>
        <v/>
      </c>
      <c r="T146" s="9" t="str">
        <f>IF((ANXE_1_DEPENSES_PREVISION!J146)=0,"",ANXE_1_DEPENSES_PREVISION!J146)</f>
        <v/>
      </c>
      <c r="U146" s="9" t="str">
        <f>IF((ANXE_1_DEPENSES_PREVISION!K146)=0,"",ANXE_1_DEPENSES_PREVISION!K146)</f>
        <v/>
      </c>
      <c r="V146" s="9" t="str">
        <f>IF((ANXE_1_DEPENSES_PREVISION!L146)=0,"",ANXE_1_DEPENSES_PREVISION!L146)</f>
        <v/>
      </c>
      <c r="W146" s="94" t="str">
        <f>IF((ANXE_1_DEPENSES_PREVISION!M146)=0,"",ANXE_1_DEPENSES_PREVISION!M146)</f>
        <v/>
      </c>
      <c r="X146" s="9" t="str">
        <f>IF((ANXE_1_DEPENSES_PREVISION!N146)=0,"",ANXE_1_DEPENSES_PREVISION!N146)</f>
        <v/>
      </c>
      <c r="Y146" s="9" t="str">
        <f>IF((ANXE_1_DEPENSES_PREVISION!O146)=0,"",ANXE_1_DEPENSES_PREVISION!O146)</f>
        <v/>
      </c>
      <c r="Z146" s="94" t="str">
        <f>IF((ANXE_1_DEPENSES_PREVISION!P146)=0,"",ANXE_1_DEPENSES_PREVISION!P146)</f>
        <v/>
      </c>
      <c r="AA146" s="9" t="str">
        <f>IF((ANXE_1_DEPENSES_PREVISION!Q146)=0,"",ANXE_1_DEPENSES_PREVISION!Q146)</f>
        <v/>
      </c>
      <c r="AB146" s="9" t="str">
        <f>IF((ANXE_1_DEPENSES_PREVISION!R146)=0,"",ANXE_1_DEPENSES_PREVISION!R146)</f>
        <v/>
      </c>
      <c r="AC146" s="94" t="str">
        <f>IF((ANXE_1_DEPENSES_PREVISION!S146)=0,"",ANXE_1_DEPENSES_PREVISION!S146)</f>
        <v/>
      </c>
      <c r="AD146" s="94" t="str">
        <f>IF((ANXE_1_DEPENSES_PREVISION!T146)=0,"",ANXE_1_DEPENSES_PREVISION!T146)</f>
        <v/>
      </c>
      <c r="AE146" s="94" t="str">
        <f>IF((ANXE_1_DEPENSES_PREVISION!U146)=0,"",ANXE_1_DEPENSES_PREVISION!U146)</f>
        <v/>
      </c>
      <c r="AF146" s="94" t="str">
        <f>IF((ANXE_1_DEPENSES_PREVISION!V146)=0,"",ANXE_1_DEPENSES_PREVISION!V146)</f>
        <v/>
      </c>
      <c r="AG146" s="9" t="str">
        <f>IF((ANXE_1_DEPENSES_PREVISION!W146)=0,"",ANXE_1_DEPENSES_PREVISION!W146)</f>
        <v/>
      </c>
      <c r="AH146" s="36"/>
      <c r="AI146" s="35" t="str">
        <f t="shared" si="8"/>
        <v/>
      </c>
      <c r="AJ146" s="11" t="str">
        <f t="shared" si="9"/>
        <v/>
      </c>
      <c r="AK146" s="37" t="str">
        <f t="shared" si="10"/>
        <v/>
      </c>
      <c r="AL146" s="35" t="str">
        <f t="shared" si="11"/>
        <v/>
      </c>
      <c r="AM146" s="35"/>
      <c r="AN146" s="10"/>
    </row>
    <row r="147" spans="2:40" x14ac:dyDescent="0.3">
      <c r="B147" s="33" t="str">
        <f>IF((ANXE_1_DEPENSES_PREVISION!H147)=0,"",ANXE_1_DEPENSES_PREVISION!H147)</f>
        <v/>
      </c>
      <c r="C147" s="33" t="str">
        <f>IF((ANXE_1_DEPENSES_PREVISION!I147)=0,"",ANXE_1_DEPENSES_PREVISION!I147)</f>
        <v/>
      </c>
      <c r="D147" s="33" t="str">
        <f>IF((ANXE_1_DEPENSES_PREVISION!J147)=0,"",ANXE_1_DEPENSES_PREVISION!J147)</f>
        <v/>
      </c>
      <c r="E147" s="33" t="str">
        <f>IF((ANXE_1_DEPENSES_PREVISION!K147)=0,"",ANXE_1_DEPENSES_PREVISION!K147)</f>
        <v/>
      </c>
      <c r="F147" s="33" t="str">
        <f>IF((ANXE_1_DEPENSES_PREVISION!L147)=0,"",ANXE_1_DEPENSES_PREVISION!L147)</f>
        <v/>
      </c>
      <c r="G147" s="32" t="str">
        <f>IF((ANXE_1_DEPENSES_PREVISION!M147)=0,"",ANXE_1_DEPENSES_PREVISION!M147)</f>
        <v/>
      </c>
      <c r="H147" s="33" t="str">
        <f>IF((ANXE_1_DEPENSES_PREVISION!N147)=0,"",ANXE_1_DEPENSES_PREVISION!N147)</f>
        <v/>
      </c>
      <c r="I147" s="33" t="str">
        <f>IF((ANXE_1_DEPENSES_PREVISION!O147)=0,"",ANXE_1_DEPENSES_PREVISION!O147)</f>
        <v/>
      </c>
      <c r="J147" s="32" t="str">
        <f>IF((ANXE_1_DEPENSES_PREVISION!P147)=0,"",ANXE_1_DEPENSES_PREVISION!P147)</f>
        <v/>
      </c>
      <c r="K147" s="33" t="str">
        <f>IF((ANXE_1_DEPENSES_PREVISION!Q147)=0,"",ANXE_1_DEPENSES_PREVISION!Q147)</f>
        <v/>
      </c>
      <c r="L147" s="33" t="str">
        <f>IF((ANXE_1_DEPENSES_PREVISION!R147)=0,"",ANXE_1_DEPENSES_PREVISION!R147)</f>
        <v/>
      </c>
      <c r="M147" s="32" t="str">
        <f>IF((ANXE_1_DEPENSES_PREVISION!S147)=0,"",ANXE_1_DEPENSES_PREVISION!S147)</f>
        <v/>
      </c>
      <c r="N147" s="32" t="str">
        <f>IF((ANXE_1_DEPENSES_PREVISION!T147)=0,"",ANXE_1_DEPENSES_PREVISION!T147)</f>
        <v/>
      </c>
      <c r="O147" s="32" t="str">
        <f>IF((ANXE_1_DEPENSES_PREVISION!U147)=0,"",ANXE_1_DEPENSES_PREVISION!U147)</f>
        <v/>
      </c>
      <c r="P147" s="32" t="str">
        <f>IF((ANXE_1_DEPENSES_PREVISION!V147)=0,"",ANXE_1_DEPENSES_PREVISION!V147)</f>
        <v/>
      </c>
      <c r="Q147" s="33" t="str">
        <f>IF((ANXE_1_DEPENSES_PREVISION!W147)=0,"",ANXE_1_DEPENSES_PREVISION!W147)</f>
        <v/>
      </c>
      <c r="R147" s="9" t="str">
        <f>IF((ANXE_1_DEPENSES_PREVISION!H147)=0,"",ANXE_1_DEPENSES_PREVISION!H147)</f>
        <v/>
      </c>
      <c r="S147" s="9" t="str">
        <f>IF((ANXE_1_DEPENSES_PREVISION!I147)=0,"",ANXE_1_DEPENSES_PREVISION!I147)</f>
        <v/>
      </c>
      <c r="T147" s="9" t="str">
        <f>IF((ANXE_1_DEPENSES_PREVISION!J147)=0,"",ANXE_1_DEPENSES_PREVISION!J147)</f>
        <v/>
      </c>
      <c r="U147" s="9" t="str">
        <f>IF((ANXE_1_DEPENSES_PREVISION!K147)=0,"",ANXE_1_DEPENSES_PREVISION!K147)</f>
        <v/>
      </c>
      <c r="V147" s="9" t="str">
        <f>IF((ANXE_1_DEPENSES_PREVISION!L147)=0,"",ANXE_1_DEPENSES_PREVISION!L147)</f>
        <v/>
      </c>
      <c r="W147" s="94" t="str">
        <f>IF((ANXE_1_DEPENSES_PREVISION!M147)=0,"",ANXE_1_DEPENSES_PREVISION!M147)</f>
        <v/>
      </c>
      <c r="X147" s="9" t="str">
        <f>IF((ANXE_1_DEPENSES_PREVISION!N147)=0,"",ANXE_1_DEPENSES_PREVISION!N147)</f>
        <v/>
      </c>
      <c r="Y147" s="9" t="str">
        <f>IF((ANXE_1_DEPENSES_PREVISION!O147)=0,"",ANXE_1_DEPENSES_PREVISION!O147)</f>
        <v/>
      </c>
      <c r="Z147" s="94" t="str">
        <f>IF((ANXE_1_DEPENSES_PREVISION!P147)=0,"",ANXE_1_DEPENSES_PREVISION!P147)</f>
        <v/>
      </c>
      <c r="AA147" s="9" t="str">
        <f>IF((ANXE_1_DEPENSES_PREVISION!Q147)=0,"",ANXE_1_DEPENSES_PREVISION!Q147)</f>
        <v/>
      </c>
      <c r="AB147" s="9" t="str">
        <f>IF((ANXE_1_DEPENSES_PREVISION!R147)=0,"",ANXE_1_DEPENSES_PREVISION!R147)</f>
        <v/>
      </c>
      <c r="AC147" s="94" t="str">
        <f>IF((ANXE_1_DEPENSES_PREVISION!S147)=0,"",ANXE_1_DEPENSES_PREVISION!S147)</f>
        <v/>
      </c>
      <c r="AD147" s="94" t="str">
        <f>IF((ANXE_1_DEPENSES_PREVISION!T147)=0,"",ANXE_1_DEPENSES_PREVISION!T147)</f>
        <v/>
      </c>
      <c r="AE147" s="94" t="str">
        <f>IF((ANXE_1_DEPENSES_PREVISION!U147)=0,"",ANXE_1_DEPENSES_PREVISION!U147)</f>
        <v/>
      </c>
      <c r="AF147" s="94" t="str">
        <f>IF((ANXE_1_DEPENSES_PREVISION!V147)=0,"",ANXE_1_DEPENSES_PREVISION!V147)</f>
        <v/>
      </c>
      <c r="AG147" s="9" t="str">
        <f>IF((ANXE_1_DEPENSES_PREVISION!W147)=0,"",ANXE_1_DEPENSES_PREVISION!W147)</f>
        <v/>
      </c>
      <c r="AH147" s="36"/>
      <c r="AI147" s="35" t="str">
        <f t="shared" si="8"/>
        <v/>
      </c>
      <c r="AJ147" s="11" t="str">
        <f t="shared" si="9"/>
        <v/>
      </c>
      <c r="AK147" s="37" t="str">
        <f t="shared" si="10"/>
        <v/>
      </c>
      <c r="AL147" s="35" t="str">
        <f t="shared" si="11"/>
        <v/>
      </c>
      <c r="AM147" s="35"/>
      <c r="AN147" s="10"/>
    </row>
    <row r="148" spans="2:40" x14ac:dyDescent="0.3">
      <c r="B148" s="33" t="str">
        <f>IF((ANXE_1_DEPENSES_PREVISION!H148)=0,"",ANXE_1_DEPENSES_PREVISION!H148)</f>
        <v/>
      </c>
      <c r="C148" s="33" t="str">
        <f>IF((ANXE_1_DEPENSES_PREVISION!I148)=0,"",ANXE_1_DEPENSES_PREVISION!I148)</f>
        <v/>
      </c>
      <c r="D148" s="33" t="str">
        <f>IF((ANXE_1_DEPENSES_PREVISION!J148)=0,"",ANXE_1_DEPENSES_PREVISION!J148)</f>
        <v/>
      </c>
      <c r="E148" s="33" t="str">
        <f>IF((ANXE_1_DEPENSES_PREVISION!K148)=0,"",ANXE_1_DEPENSES_PREVISION!K148)</f>
        <v/>
      </c>
      <c r="F148" s="33" t="str">
        <f>IF((ANXE_1_DEPENSES_PREVISION!L148)=0,"",ANXE_1_DEPENSES_PREVISION!L148)</f>
        <v/>
      </c>
      <c r="G148" s="32" t="str">
        <f>IF((ANXE_1_DEPENSES_PREVISION!M148)=0,"",ANXE_1_DEPENSES_PREVISION!M148)</f>
        <v/>
      </c>
      <c r="H148" s="33" t="str">
        <f>IF((ANXE_1_DEPENSES_PREVISION!N148)=0,"",ANXE_1_DEPENSES_PREVISION!N148)</f>
        <v/>
      </c>
      <c r="I148" s="33" t="str">
        <f>IF((ANXE_1_DEPENSES_PREVISION!O148)=0,"",ANXE_1_DEPENSES_PREVISION!O148)</f>
        <v/>
      </c>
      <c r="J148" s="32" t="str">
        <f>IF((ANXE_1_DEPENSES_PREVISION!P148)=0,"",ANXE_1_DEPENSES_PREVISION!P148)</f>
        <v/>
      </c>
      <c r="K148" s="33" t="str">
        <f>IF((ANXE_1_DEPENSES_PREVISION!Q148)=0,"",ANXE_1_DEPENSES_PREVISION!Q148)</f>
        <v/>
      </c>
      <c r="L148" s="33" t="str">
        <f>IF((ANXE_1_DEPENSES_PREVISION!R148)=0,"",ANXE_1_DEPENSES_PREVISION!R148)</f>
        <v/>
      </c>
      <c r="M148" s="32" t="str">
        <f>IF((ANXE_1_DEPENSES_PREVISION!S148)=0,"",ANXE_1_DEPENSES_PREVISION!S148)</f>
        <v/>
      </c>
      <c r="N148" s="32" t="str">
        <f>IF((ANXE_1_DEPENSES_PREVISION!T148)=0,"",ANXE_1_DEPENSES_PREVISION!T148)</f>
        <v/>
      </c>
      <c r="O148" s="32" t="str">
        <f>IF((ANXE_1_DEPENSES_PREVISION!U148)=0,"",ANXE_1_DEPENSES_PREVISION!U148)</f>
        <v/>
      </c>
      <c r="P148" s="32" t="str">
        <f>IF((ANXE_1_DEPENSES_PREVISION!V148)=0,"",ANXE_1_DEPENSES_PREVISION!V148)</f>
        <v/>
      </c>
      <c r="Q148" s="33" t="str">
        <f>IF((ANXE_1_DEPENSES_PREVISION!W148)=0,"",ANXE_1_DEPENSES_PREVISION!W148)</f>
        <v/>
      </c>
      <c r="R148" s="9" t="str">
        <f>IF((ANXE_1_DEPENSES_PREVISION!H148)=0,"",ANXE_1_DEPENSES_PREVISION!H148)</f>
        <v/>
      </c>
      <c r="S148" s="9" t="str">
        <f>IF((ANXE_1_DEPENSES_PREVISION!I148)=0,"",ANXE_1_DEPENSES_PREVISION!I148)</f>
        <v/>
      </c>
      <c r="T148" s="9" t="str">
        <f>IF((ANXE_1_DEPENSES_PREVISION!J148)=0,"",ANXE_1_DEPENSES_PREVISION!J148)</f>
        <v/>
      </c>
      <c r="U148" s="9" t="str">
        <f>IF((ANXE_1_DEPENSES_PREVISION!K148)=0,"",ANXE_1_DEPENSES_PREVISION!K148)</f>
        <v/>
      </c>
      <c r="V148" s="9" t="str">
        <f>IF((ANXE_1_DEPENSES_PREVISION!L148)=0,"",ANXE_1_DEPENSES_PREVISION!L148)</f>
        <v/>
      </c>
      <c r="W148" s="94" t="str">
        <f>IF((ANXE_1_DEPENSES_PREVISION!M148)=0,"",ANXE_1_DEPENSES_PREVISION!M148)</f>
        <v/>
      </c>
      <c r="X148" s="9" t="str">
        <f>IF((ANXE_1_DEPENSES_PREVISION!N148)=0,"",ANXE_1_DEPENSES_PREVISION!N148)</f>
        <v/>
      </c>
      <c r="Y148" s="9" t="str">
        <f>IF((ANXE_1_DEPENSES_PREVISION!O148)=0,"",ANXE_1_DEPENSES_PREVISION!O148)</f>
        <v/>
      </c>
      <c r="Z148" s="94" t="str">
        <f>IF((ANXE_1_DEPENSES_PREVISION!P148)=0,"",ANXE_1_DEPENSES_PREVISION!P148)</f>
        <v/>
      </c>
      <c r="AA148" s="9" t="str">
        <f>IF((ANXE_1_DEPENSES_PREVISION!Q148)=0,"",ANXE_1_DEPENSES_PREVISION!Q148)</f>
        <v/>
      </c>
      <c r="AB148" s="9" t="str">
        <f>IF((ANXE_1_DEPENSES_PREVISION!R148)=0,"",ANXE_1_DEPENSES_PREVISION!R148)</f>
        <v/>
      </c>
      <c r="AC148" s="94" t="str">
        <f>IF((ANXE_1_DEPENSES_PREVISION!S148)=0,"",ANXE_1_DEPENSES_PREVISION!S148)</f>
        <v/>
      </c>
      <c r="AD148" s="94" t="str">
        <f>IF((ANXE_1_DEPENSES_PREVISION!T148)=0,"",ANXE_1_DEPENSES_PREVISION!T148)</f>
        <v/>
      </c>
      <c r="AE148" s="94" t="str">
        <f>IF((ANXE_1_DEPENSES_PREVISION!U148)=0,"",ANXE_1_DEPENSES_PREVISION!U148)</f>
        <v/>
      </c>
      <c r="AF148" s="94" t="str">
        <f>IF((ANXE_1_DEPENSES_PREVISION!V148)=0,"",ANXE_1_DEPENSES_PREVISION!V148)</f>
        <v/>
      </c>
      <c r="AG148" s="9" t="str">
        <f>IF((ANXE_1_DEPENSES_PREVISION!W148)=0,"",ANXE_1_DEPENSES_PREVISION!W148)</f>
        <v/>
      </c>
      <c r="AH148" s="36"/>
      <c r="AI148" s="35" t="str">
        <f t="shared" si="8"/>
        <v/>
      </c>
      <c r="AJ148" s="11" t="str">
        <f t="shared" si="9"/>
        <v/>
      </c>
      <c r="AK148" s="37" t="str">
        <f t="shared" si="10"/>
        <v/>
      </c>
      <c r="AL148" s="35" t="str">
        <f t="shared" si="11"/>
        <v/>
      </c>
      <c r="AM148" s="35"/>
      <c r="AN148" s="10"/>
    </row>
    <row r="149" spans="2:40" x14ac:dyDescent="0.3">
      <c r="B149" s="33" t="str">
        <f>IF((ANXE_1_DEPENSES_PREVISION!H149)=0,"",ANXE_1_DEPENSES_PREVISION!H149)</f>
        <v/>
      </c>
      <c r="C149" s="33" t="str">
        <f>IF((ANXE_1_DEPENSES_PREVISION!I149)=0,"",ANXE_1_DEPENSES_PREVISION!I149)</f>
        <v/>
      </c>
      <c r="D149" s="33" t="str">
        <f>IF((ANXE_1_DEPENSES_PREVISION!J149)=0,"",ANXE_1_DEPENSES_PREVISION!J149)</f>
        <v/>
      </c>
      <c r="E149" s="33" t="str">
        <f>IF((ANXE_1_DEPENSES_PREVISION!K149)=0,"",ANXE_1_DEPENSES_PREVISION!K149)</f>
        <v/>
      </c>
      <c r="F149" s="33" t="str">
        <f>IF((ANXE_1_DEPENSES_PREVISION!L149)=0,"",ANXE_1_DEPENSES_PREVISION!L149)</f>
        <v/>
      </c>
      <c r="G149" s="32" t="str">
        <f>IF((ANXE_1_DEPENSES_PREVISION!M149)=0,"",ANXE_1_DEPENSES_PREVISION!M149)</f>
        <v/>
      </c>
      <c r="H149" s="33" t="str">
        <f>IF((ANXE_1_DEPENSES_PREVISION!N149)=0,"",ANXE_1_DEPENSES_PREVISION!N149)</f>
        <v/>
      </c>
      <c r="I149" s="33" t="str">
        <f>IF((ANXE_1_DEPENSES_PREVISION!O149)=0,"",ANXE_1_DEPENSES_PREVISION!O149)</f>
        <v/>
      </c>
      <c r="J149" s="32" t="str">
        <f>IF((ANXE_1_DEPENSES_PREVISION!P149)=0,"",ANXE_1_DEPENSES_PREVISION!P149)</f>
        <v/>
      </c>
      <c r="K149" s="33" t="str">
        <f>IF((ANXE_1_DEPENSES_PREVISION!Q149)=0,"",ANXE_1_DEPENSES_PREVISION!Q149)</f>
        <v/>
      </c>
      <c r="L149" s="33" t="str">
        <f>IF((ANXE_1_DEPENSES_PREVISION!R149)=0,"",ANXE_1_DEPENSES_PREVISION!R149)</f>
        <v/>
      </c>
      <c r="M149" s="32" t="str">
        <f>IF((ANXE_1_DEPENSES_PREVISION!S149)=0,"",ANXE_1_DEPENSES_PREVISION!S149)</f>
        <v/>
      </c>
      <c r="N149" s="32" t="str">
        <f>IF((ANXE_1_DEPENSES_PREVISION!T149)=0,"",ANXE_1_DEPENSES_PREVISION!T149)</f>
        <v/>
      </c>
      <c r="O149" s="32" t="str">
        <f>IF((ANXE_1_DEPENSES_PREVISION!U149)=0,"",ANXE_1_DEPENSES_PREVISION!U149)</f>
        <v/>
      </c>
      <c r="P149" s="32" t="str">
        <f>IF((ANXE_1_DEPENSES_PREVISION!V149)=0,"",ANXE_1_DEPENSES_PREVISION!V149)</f>
        <v/>
      </c>
      <c r="Q149" s="33" t="str">
        <f>IF((ANXE_1_DEPENSES_PREVISION!W149)=0,"",ANXE_1_DEPENSES_PREVISION!W149)</f>
        <v/>
      </c>
      <c r="R149" s="9" t="str">
        <f>IF((ANXE_1_DEPENSES_PREVISION!H149)=0,"",ANXE_1_DEPENSES_PREVISION!H149)</f>
        <v/>
      </c>
      <c r="S149" s="9" t="str">
        <f>IF((ANXE_1_DEPENSES_PREVISION!I149)=0,"",ANXE_1_DEPENSES_PREVISION!I149)</f>
        <v/>
      </c>
      <c r="T149" s="9" t="str">
        <f>IF((ANXE_1_DEPENSES_PREVISION!J149)=0,"",ANXE_1_DEPENSES_PREVISION!J149)</f>
        <v/>
      </c>
      <c r="U149" s="9" t="str">
        <f>IF((ANXE_1_DEPENSES_PREVISION!K149)=0,"",ANXE_1_DEPENSES_PREVISION!K149)</f>
        <v/>
      </c>
      <c r="V149" s="9" t="str">
        <f>IF((ANXE_1_DEPENSES_PREVISION!L149)=0,"",ANXE_1_DEPENSES_PREVISION!L149)</f>
        <v/>
      </c>
      <c r="W149" s="94" t="str">
        <f>IF((ANXE_1_DEPENSES_PREVISION!M149)=0,"",ANXE_1_DEPENSES_PREVISION!M149)</f>
        <v/>
      </c>
      <c r="X149" s="9" t="str">
        <f>IF((ANXE_1_DEPENSES_PREVISION!N149)=0,"",ANXE_1_DEPENSES_PREVISION!N149)</f>
        <v/>
      </c>
      <c r="Y149" s="9" t="str">
        <f>IF((ANXE_1_DEPENSES_PREVISION!O149)=0,"",ANXE_1_DEPENSES_PREVISION!O149)</f>
        <v/>
      </c>
      <c r="Z149" s="94" t="str">
        <f>IF((ANXE_1_DEPENSES_PREVISION!P149)=0,"",ANXE_1_DEPENSES_PREVISION!P149)</f>
        <v/>
      </c>
      <c r="AA149" s="9" t="str">
        <f>IF((ANXE_1_DEPENSES_PREVISION!Q149)=0,"",ANXE_1_DEPENSES_PREVISION!Q149)</f>
        <v/>
      </c>
      <c r="AB149" s="9" t="str">
        <f>IF((ANXE_1_DEPENSES_PREVISION!R149)=0,"",ANXE_1_DEPENSES_PREVISION!R149)</f>
        <v/>
      </c>
      <c r="AC149" s="94" t="str">
        <f>IF((ANXE_1_DEPENSES_PREVISION!S149)=0,"",ANXE_1_DEPENSES_PREVISION!S149)</f>
        <v/>
      </c>
      <c r="AD149" s="94" t="str">
        <f>IF((ANXE_1_DEPENSES_PREVISION!T149)=0,"",ANXE_1_DEPENSES_PREVISION!T149)</f>
        <v/>
      </c>
      <c r="AE149" s="94" t="str">
        <f>IF((ANXE_1_DEPENSES_PREVISION!U149)=0,"",ANXE_1_DEPENSES_PREVISION!U149)</f>
        <v/>
      </c>
      <c r="AF149" s="94" t="str">
        <f>IF((ANXE_1_DEPENSES_PREVISION!V149)=0,"",ANXE_1_DEPENSES_PREVISION!V149)</f>
        <v/>
      </c>
      <c r="AG149" s="9" t="str">
        <f>IF((ANXE_1_DEPENSES_PREVISION!W149)=0,"",ANXE_1_DEPENSES_PREVISION!W149)</f>
        <v/>
      </c>
      <c r="AH149" s="36"/>
      <c r="AI149" s="35" t="str">
        <f t="shared" si="8"/>
        <v/>
      </c>
      <c r="AJ149" s="11" t="str">
        <f t="shared" si="9"/>
        <v/>
      </c>
      <c r="AK149" s="37" t="str">
        <f t="shared" si="10"/>
        <v/>
      </c>
      <c r="AL149" s="35" t="str">
        <f t="shared" si="11"/>
        <v/>
      </c>
      <c r="AM149" s="35"/>
      <c r="AN149" s="10"/>
    </row>
    <row r="150" spans="2:40" x14ac:dyDescent="0.3">
      <c r="B150" s="33" t="str">
        <f>IF((ANXE_1_DEPENSES_PREVISION!H150)=0,"",ANXE_1_DEPENSES_PREVISION!H150)</f>
        <v/>
      </c>
      <c r="C150" s="33" t="str">
        <f>IF((ANXE_1_DEPENSES_PREVISION!I150)=0,"",ANXE_1_DEPENSES_PREVISION!I150)</f>
        <v/>
      </c>
      <c r="D150" s="33" t="str">
        <f>IF((ANXE_1_DEPENSES_PREVISION!J150)=0,"",ANXE_1_DEPENSES_PREVISION!J150)</f>
        <v/>
      </c>
      <c r="E150" s="33" t="str">
        <f>IF((ANXE_1_DEPENSES_PREVISION!K150)=0,"",ANXE_1_DEPENSES_PREVISION!K150)</f>
        <v/>
      </c>
      <c r="F150" s="33" t="str">
        <f>IF((ANXE_1_DEPENSES_PREVISION!L150)=0,"",ANXE_1_DEPENSES_PREVISION!L150)</f>
        <v/>
      </c>
      <c r="G150" s="32" t="str">
        <f>IF((ANXE_1_DEPENSES_PREVISION!M150)=0,"",ANXE_1_DEPENSES_PREVISION!M150)</f>
        <v/>
      </c>
      <c r="H150" s="33" t="str">
        <f>IF((ANXE_1_DEPENSES_PREVISION!N150)=0,"",ANXE_1_DEPENSES_PREVISION!N150)</f>
        <v/>
      </c>
      <c r="I150" s="33" t="str">
        <f>IF((ANXE_1_DEPENSES_PREVISION!O150)=0,"",ANXE_1_DEPENSES_PREVISION!O150)</f>
        <v/>
      </c>
      <c r="J150" s="32" t="str">
        <f>IF((ANXE_1_DEPENSES_PREVISION!P150)=0,"",ANXE_1_DEPENSES_PREVISION!P150)</f>
        <v/>
      </c>
      <c r="K150" s="33" t="str">
        <f>IF((ANXE_1_DEPENSES_PREVISION!Q150)=0,"",ANXE_1_DEPENSES_PREVISION!Q150)</f>
        <v/>
      </c>
      <c r="L150" s="33" t="str">
        <f>IF((ANXE_1_DEPENSES_PREVISION!R150)=0,"",ANXE_1_DEPENSES_PREVISION!R150)</f>
        <v/>
      </c>
      <c r="M150" s="32" t="str">
        <f>IF((ANXE_1_DEPENSES_PREVISION!S150)=0,"",ANXE_1_DEPENSES_PREVISION!S150)</f>
        <v/>
      </c>
      <c r="N150" s="32" t="str">
        <f>IF((ANXE_1_DEPENSES_PREVISION!T150)=0,"",ANXE_1_DEPENSES_PREVISION!T150)</f>
        <v/>
      </c>
      <c r="O150" s="32" t="str">
        <f>IF((ANXE_1_DEPENSES_PREVISION!U150)=0,"",ANXE_1_DEPENSES_PREVISION!U150)</f>
        <v/>
      </c>
      <c r="P150" s="32" t="str">
        <f>IF((ANXE_1_DEPENSES_PREVISION!V150)=0,"",ANXE_1_DEPENSES_PREVISION!V150)</f>
        <v/>
      </c>
      <c r="Q150" s="33" t="str">
        <f>IF((ANXE_1_DEPENSES_PREVISION!W150)=0,"",ANXE_1_DEPENSES_PREVISION!W150)</f>
        <v/>
      </c>
      <c r="R150" s="9" t="str">
        <f>IF((ANXE_1_DEPENSES_PREVISION!H150)=0,"",ANXE_1_DEPENSES_PREVISION!H150)</f>
        <v/>
      </c>
      <c r="S150" s="9" t="str">
        <f>IF((ANXE_1_DEPENSES_PREVISION!I150)=0,"",ANXE_1_DEPENSES_PREVISION!I150)</f>
        <v/>
      </c>
      <c r="T150" s="9" t="str">
        <f>IF((ANXE_1_DEPENSES_PREVISION!J150)=0,"",ANXE_1_DEPENSES_PREVISION!J150)</f>
        <v/>
      </c>
      <c r="U150" s="9" t="str">
        <f>IF((ANXE_1_DEPENSES_PREVISION!K150)=0,"",ANXE_1_DEPENSES_PREVISION!K150)</f>
        <v/>
      </c>
      <c r="V150" s="9" t="str">
        <f>IF((ANXE_1_DEPENSES_PREVISION!L150)=0,"",ANXE_1_DEPENSES_PREVISION!L150)</f>
        <v/>
      </c>
      <c r="W150" s="94" t="str">
        <f>IF((ANXE_1_DEPENSES_PREVISION!M150)=0,"",ANXE_1_DEPENSES_PREVISION!M150)</f>
        <v/>
      </c>
      <c r="X150" s="9" t="str">
        <f>IF((ANXE_1_DEPENSES_PREVISION!N150)=0,"",ANXE_1_DEPENSES_PREVISION!N150)</f>
        <v/>
      </c>
      <c r="Y150" s="9" t="str">
        <f>IF((ANXE_1_DEPENSES_PREVISION!O150)=0,"",ANXE_1_DEPENSES_PREVISION!O150)</f>
        <v/>
      </c>
      <c r="Z150" s="94" t="str">
        <f>IF((ANXE_1_DEPENSES_PREVISION!P150)=0,"",ANXE_1_DEPENSES_PREVISION!P150)</f>
        <v/>
      </c>
      <c r="AA150" s="9" t="str">
        <f>IF((ANXE_1_DEPENSES_PREVISION!Q150)=0,"",ANXE_1_DEPENSES_PREVISION!Q150)</f>
        <v/>
      </c>
      <c r="AB150" s="9" t="str">
        <f>IF((ANXE_1_DEPENSES_PREVISION!R150)=0,"",ANXE_1_DEPENSES_PREVISION!R150)</f>
        <v/>
      </c>
      <c r="AC150" s="94" t="str">
        <f>IF((ANXE_1_DEPENSES_PREVISION!S150)=0,"",ANXE_1_DEPENSES_PREVISION!S150)</f>
        <v/>
      </c>
      <c r="AD150" s="94" t="str">
        <f>IF((ANXE_1_DEPENSES_PREVISION!T150)=0,"",ANXE_1_DEPENSES_PREVISION!T150)</f>
        <v/>
      </c>
      <c r="AE150" s="94" t="str">
        <f>IF((ANXE_1_DEPENSES_PREVISION!U150)=0,"",ANXE_1_DEPENSES_PREVISION!U150)</f>
        <v/>
      </c>
      <c r="AF150" s="94" t="str">
        <f>IF((ANXE_1_DEPENSES_PREVISION!V150)=0,"",ANXE_1_DEPENSES_PREVISION!V150)</f>
        <v/>
      </c>
      <c r="AG150" s="9" t="str">
        <f>IF((ANXE_1_DEPENSES_PREVISION!W150)=0,"",ANXE_1_DEPENSES_PREVISION!W150)</f>
        <v/>
      </c>
      <c r="AH150" s="36"/>
      <c r="AI150" s="35" t="str">
        <f t="shared" si="8"/>
        <v/>
      </c>
      <c r="AJ150" s="11" t="str">
        <f t="shared" si="9"/>
        <v/>
      </c>
      <c r="AK150" s="37" t="str">
        <f t="shared" si="10"/>
        <v/>
      </c>
      <c r="AL150" s="35" t="str">
        <f t="shared" si="11"/>
        <v/>
      </c>
      <c r="AM150" s="35"/>
      <c r="AN150" s="10"/>
    </row>
    <row r="151" spans="2:40" x14ac:dyDescent="0.3">
      <c r="B151" s="33" t="str">
        <f>IF((ANXE_1_DEPENSES_PREVISION!H151)=0,"",ANXE_1_DEPENSES_PREVISION!H151)</f>
        <v/>
      </c>
      <c r="C151" s="33" t="str">
        <f>IF((ANXE_1_DEPENSES_PREVISION!I151)=0,"",ANXE_1_DEPENSES_PREVISION!I151)</f>
        <v/>
      </c>
      <c r="D151" s="33" t="str">
        <f>IF((ANXE_1_DEPENSES_PREVISION!J151)=0,"",ANXE_1_DEPENSES_PREVISION!J151)</f>
        <v/>
      </c>
      <c r="E151" s="33" t="str">
        <f>IF((ANXE_1_DEPENSES_PREVISION!K151)=0,"",ANXE_1_DEPENSES_PREVISION!K151)</f>
        <v/>
      </c>
      <c r="F151" s="33" t="str">
        <f>IF((ANXE_1_DEPENSES_PREVISION!L151)=0,"",ANXE_1_DEPENSES_PREVISION!L151)</f>
        <v/>
      </c>
      <c r="G151" s="32" t="str">
        <f>IF((ANXE_1_DEPENSES_PREVISION!M151)=0,"",ANXE_1_DEPENSES_PREVISION!M151)</f>
        <v/>
      </c>
      <c r="H151" s="33" t="str">
        <f>IF((ANXE_1_DEPENSES_PREVISION!N151)=0,"",ANXE_1_DEPENSES_PREVISION!N151)</f>
        <v/>
      </c>
      <c r="I151" s="33" t="str">
        <f>IF((ANXE_1_DEPENSES_PREVISION!O151)=0,"",ANXE_1_DEPENSES_PREVISION!O151)</f>
        <v/>
      </c>
      <c r="J151" s="32" t="str">
        <f>IF((ANXE_1_DEPENSES_PREVISION!P151)=0,"",ANXE_1_DEPENSES_PREVISION!P151)</f>
        <v/>
      </c>
      <c r="K151" s="33" t="str">
        <f>IF((ANXE_1_DEPENSES_PREVISION!Q151)=0,"",ANXE_1_DEPENSES_PREVISION!Q151)</f>
        <v/>
      </c>
      <c r="L151" s="33" t="str">
        <f>IF((ANXE_1_DEPENSES_PREVISION!R151)=0,"",ANXE_1_DEPENSES_PREVISION!R151)</f>
        <v/>
      </c>
      <c r="M151" s="32" t="str">
        <f>IF((ANXE_1_DEPENSES_PREVISION!S151)=0,"",ANXE_1_DEPENSES_PREVISION!S151)</f>
        <v/>
      </c>
      <c r="N151" s="32" t="str">
        <f>IF((ANXE_1_DEPENSES_PREVISION!T151)=0,"",ANXE_1_DEPENSES_PREVISION!T151)</f>
        <v/>
      </c>
      <c r="O151" s="32" t="str">
        <f>IF((ANXE_1_DEPENSES_PREVISION!U151)=0,"",ANXE_1_DEPENSES_PREVISION!U151)</f>
        <v/>
      </c>
      <c r="P151" s="32" t="str">
        <f>IF((ANXE_1_DEPENSES_PREVISION!V151)=0,"",ANXE_1_DEPENSES_PREVISION!V151)</f>
        <v/>
      </c>
      <c r="Q151" s="33" t="str">
        <f>IF((ANXE_1_DEPENSES_PREVISION!W151)=0,"",ANXE_1_DEPENSES_PREVISION!W151)</f>
        <v/>
      </c>
      <c r="R151" s="9" t="str">
        <f>IF((ANXE_1_DEPENSES_PREVISION!H151)=0,"",ANXE_1_DEPENSES_PREVISION!H151)</f>
        <v/>
      </c>
      <c r="S151" s="9" t="str">
        <f>IF((ANXE_1_DEPENSES_PREVISION!I151)=0,"",ANXE_1_DEPENSES_PREVISION!I151)</f>
        <v/>
      </c>
      <c r="T151" s="9" t="str">
        <f>IF((ANXE_1_DEPENSES_PREVISION!J151)=0,"",ANXE_1_DEPENSES_PREVISION!J151)</f>
        <v/>
      </c>
      <c r="U151" s="9" t="str">
        <f>IF((ANXE_1_DEPENSES_PREVISION!K151)=0,"",ANXE_1_DEPENSES_PREVISION!K151)</f>
        <v/>
      </c>
      <c r="V151" s="9" t="str">
        <f>IF((ANXE_1_DEPENSES_PREVISION!L151)=0,"",ANXE_1_DEPENSES_PREVISION!L151)</f>
        <v/>
      </c>
      <c r="W151" s="94" t="str">
        <f>IF((ANXE_1_DEPENSES_PREVISION!M151)=0,"",ANXE_1_DEPENSES_PREVISION!M151)</f>
        <v/>
      </c>
      <c r="X151" s="9" t="str">
        <f>IF((ANXE_1_DEPENSES_PREVISION!N151)=0,"",ANXE_1_DEPENSES_PREVISION!N151)</f>
        <v/>
      </c>
      <c r="Y151" s="9" t="str">
        <f>IF((ANXE_1_DEPENSES_PREVISION!O151)=0,"",ANXE_1_DEPENSES_PREVISION!O151)</f>
        <v/>
      </c>
      <c r="Z151" s="94" t="str">
        <f>IF((ANXE_1_DEPENSES_PREVISION!P151)=0,"",ANXE_1_DEPENSES_PREVISION!P151)</f>
        <v/>
      </c>
      <c r="AA151" s="9" t="str">
        <f>IF((ANXE_1_DEPENSES_PREVISION!Q151)=0,"",ANXE_1_DEPENSES_PREVISION!Q151)</f>
        <v/>
      </c>
      <c r="AB151" s="9" t="str">
        <f>IF((ANXE_1_DEPENSES_PREVISION!R151)=0,"",ANXE_1_DEPENSES_PREVISION!R151)</f>
        <v/>
      </c>
      <c r="AC151" s="94" t="str">
        <f>IF((ANXE_1_DEPENSES_PREVISION!S151)=0,"",ANXE_1_DEPENSES_PREVISION!S151)</f>
        <v/>
      </c>
      <c r="AD151" s="94" t="str">
        <f>IF((ANXE_1_DEPENSES_PREVISION!T151)=0,"",ANXE_1_DEPENSES_PREVISION!T151)</f>
        <v/>
      </c>
      <c r="AE151" s="94" t="str">
        <f>IF((ANXE_1_DEPENSES_PREVISION!U151)=0,"",ANXE_1_DEPENSES_PREVISION!U151)</f>
        <v/>
      </c>
      <c r="AF151" s="94" t="str">
        <f>IF((ANXE_1_DEPENSES_PREVISION!V151)=0,"",ANXE_1_DEPENSES_PREVISION!V151)</f>
        <v/>
      </c>
      <c r="AG151" s="9" t="str">
        <f>IF((ANXE_1_DEPENSES_PREVISION!W151)=0,"",ANXE_1_DEPENSES_PREVISION!W151)</f>
        <v/>
      </c>
      <c r="AH151" s="36"/>
      <c r="AI151" s="35" t="str">
        <f t="shared" si="8"/>
        <v/>
      </c>
      <c r="AJ151" s="11" t="str">
        <f t="shared" si="9"/>
        <v/>
      </c>
      <c r="AK151" s="37" t="str">
        <f t="shared" si="10"/>
        <v/>
      </c>
      <c r="AL151" s="35" t="str">
        <f t="shared" si="11"/>
        <v/>
      </c>
      <c r="AM151" s="35"/>
      <c r="AN151" s="10"/>
    </row>
    <row r="152" spans="2:40" x14ac:dyDescent="0.3">
      <c r="B152" s="33" t="str">
        <f>IF((ANXE_1_DEPENSES_PREVISION!H152)=0,"",ANXE_1_DEPENSES_PREVISION!H152)</f>
        <v/>
      </c>
      <c r="C152" s="33" t="str">
        <f>IF((ANXE_1_DEPENSES_PREVISION!I152)=0,"",ANXE_1_DEPENSES_PREVISION!I152)</f>
        <v/>
      </c>
      <c r="D152" s="33" t="str">
        <f>IF((ANXE_1_DEPENSES_PREVISION!J152)=0,"",ANXE_1_DEPENSES_PREVISION!J152)</f>
        <v/>
      </c>
      <c r="E152" s="33" t="str">
        <f>IF((ANXE_1_DEPENSES_PREVISION!K152)=0,"",ANXE_1_DEPENSES_PREVISION!K152)</f>
        <v/>
      </c>
      <c r="F152" s="33" t="str">
        <f>IF((ANXE_1_DEPENSES_PREVISION!L152)=0,"",ANXE_1_DEPENSES_PREVISION!L152)</f>
        <v/>
      </c>
      <c r="G152" s="32" t="str">
        <f>IF((ANXE_1_DEPENSES_PREVISION!M152)=0,"",ANXE_1_DEPENSES_PREVISION!M152)</f>
        <v/>
      </c>
      <c r="H152" s="33" t="str">
        <f>IF((ANXE_1_DEPENSES_PREVISION!N152)=0,"",ANXE_1_DEPENSES_PREVISION!N152)</f>
        <v/>
      </c>
      <c r="I152" s="33" t="str">
        <f>IF((ANXE_1_DEPENSES_PREVISION!O152)=0,"",ANXE_1_DEPENSES_PREVISION!O152)</f>
        <v/>
      </c>
      <c r="J152" s="32" t="str">
        <f>IF((ANXE_1_DEPENSES_PREVISION!P152)=0,"",ANXE_1_DEPENSES_PREVISION!P152)</f>
        <v/>
      </c>
      <c r="K152" s="33" t="str">
        <f>IF((ANXE_1_DEPENSES_PREVISION!Q152)=0,"",ANXE_1_DEPENSES_PREVISION!Q152)</f>
        <v/>
      </c>
      <c r="L152" s="33" t="str">
        <f>IF((ANXE_1_DEPENSES_PREVISION!R152)=0,"",ANXE_1_DEPENSES_PREVISION!R152)</f>
        <v/>
      </c>
      <c r="M152" s="32" t="str">
        <f>IF((ANXE_1_DEPENSES_PREVISION!S152)=0,"",ANXE_1_DEPENSES_PREVISION!S152)</f>
        <v/>
      </c>
      <c r="N152" s="32" t="str">
        <f>IF((ANXE_1_DEPENSES_PREVISION!T152)=0,"",ANXE_1_DEPENSES_PREVISION!T152)</f>
        <v/>
      </c>
      <c r="O152" s="32" t="str">
        <f>IF((ANXE_1_DEPENSES_PREVISION!U152)=0,"",ANXE_1_DEPENSES_PREVISION!U152)</f>
        <v/>
      </c>
      <c r="P152" s="32" t="str">
        <f>IF((ANXE_1_DEPENSES_PREVISION!V152)=0,"",ANXE_1_DEPENSES_PREVISION!V152)</f>
        <v/>
      </c>
      <c r="Q152" s="33" t="str">
        <f>IF((ANXE_1_DEPENSES_PREVISION!W152)=0,"",ANXE_1_DEPENSES_PREVISION!W152)</f>
        <v/>
      </c>
      <c r="R152" s="9" t="str">
        <f>IF((ANXE_1_DEPENSES_PREVISION!H152)=0,"",ANXE_1_DEPENSES_PREVISION!H152)</f>
        <v/>
      </c>
      <c r="S152" s="9" t="str">
        <f>IF((ANXE_1_DEPENSES_PREVISION!I152)=0,"",ANXE_1_DEPENSES_PREVISION!I152)</f>
        <v/>
      </c>
      <c r="T152" s="9" t="str">
        <f>IF((ANXE_1_DEPENSES_PREVISION!J152)=0,"",ANXE_1_DEPENSES_PREVISION!J152)</f>
        <v/>
      </c>
      <c r="U152" s="9" t="str">
        <f>IF((ANXE_1_DEPENSES_PREVISION!K152)=0,"",ANXE_1_DEPENSES_PREVISION!K152)</f>
        <v/>
      </c>
      <c r="V152" s="9" t="str">
        <f>IF((ANXE_1_DEPENSES_PREVISION!L152)=0,"",ANXE_1_DEPENSES_PREVISION!L152)</f>
        <v/>
      </c>
      <c r="W152" s="94" t="str">
        <f>IF((ANXE_1_DEPENSES_PREVISION!M152)=0,"",ANXE_1_DEPENSES_PREVISION!M152)</f>
        <v/>
      </c>
      <c r="X152" s="9" t="str">
        <f>IF((ANXE_1_DEPENSES_PREVISION!N152)=0,"",ANXE_1_DEPENSES_PREVISION!N152)</f>
        <v/>
      </c>
      <c r="Y152" s="9" t="str">
        <f>IF((ANXE_1_DEPENSES_PREVISION!O152)=0,"",ANXE_1_DEPENSES_PREVISION!O152)</f>
        <v/>
      </c>
      <c r="Z152" s="94" t="str">
        <f>IF((ANXE_1_DEPENSES_PREVISION!P152)=0,"",ANXE_1_DEPENSES_PREVISION!P152)</f>
        <v/>
      </c>
      <c r="AA152" s="9" t="str">
        <f>IF((ANXE_1_DEPENSES_PREVISION!Q152)=0,"",ANXE_1_DEPENSES_PREVISION!Q152)</f>
        <v/>
      </c>
      <c r="AB152" s="9" t="str">
        <f>IF((ANXE_1_DEPENSES_PREVISION!R152)=0,"",ANXE_1_DEPENSES_PREVISION!R152)</f>
        <v/>
      </c>
      <c r="AC152" s="94" t="str">
        <f>IF((ANXE_1_DEPENSES_PREVISION!S152)=0,"",ANXE_1_DEPENSES_PREVISION!S152)</f>
        <v/>
      </c>
      <c r="AD152" s="94" t="str">
        <f>IF((ANXE_1_DEPENSES_PREVISION!T152)=0,"",ANXE_1_DEPENSES_PREVISION!T152)</f>
        <v/>
      </c>
      <c r="AE152" s="94" t="str">
        <f>IF((ANXE_1_DEPENSES_PREVISION!U152)=0,"",ANXE_1_DEPENSES_PREVISION!U152)</f>
        <v/>
      </c>
      <c r="AF152" s="94" t="str">
        <f>IF((ANXE_1_DEPENSES_PREVISION!V152)=0,"",ANXE_1_DEPENSES_PREVISION!V152)</f>
        <v/>
      </c>
      <c r="AG152" s="9" t="str">
        <f>IF((ANXE_1_DEPENSES_PREVISION!W152)=0,"",ANXE_1_DEPENSES_PREVISION!W152)</f>
        <v/>
      </c>
      <c r="AH152" s="36"/>
      <c r="AI152" s="35" t="str">
        <f t="shared" si="8"/>
        <v/>
      </c>
      <c r="AJ152" s="11" t="str">
        <f t="shared" si="9"/>
        <v/>
      </c>
      <c r="AK152" s="37" t="str">
        <f t="shared" si="10"/>
        <v/>
      </c>
      <c r="AL152" s="35" t="str">
        <f t="shared" si="11"/>
        <v/>
      </c>
      <c r="AM152" s="35"/>
      <c r="AN152" s="10"/>
    </row>
    <row r="153" spans="2:40" x14ac:dyDescent="0.3">
      <c r="B153" s="33" t="str">
        <f>IF((ANXE_1_DEPENSES_PREVISION!H153)=0,"",ANXE_1_DEPENSES_PREVISION!H153)</f>
        <v/>
      </c>
      <c r="C153" s="33" t="str">
        <f>IF((ANXE_1_DEPENSES_PREVISION!I153)=0,"",ANXE_1_DEPENSES_PREVISION!I153)</f>
        <v/>
      </c>
      <c r="D153" s="33" t="str">
        <f>IF((ANXE_1_DEPENSES_PREVISION!J153)=0,"",ANXE_1_DEPENSES_PREVISION!J153)</f>
        <v/>
      </c>
      <c r="E153" s="33" t="str">
        <f>IF((ANXE_1_DEPENSES_PREVISION!K153)=0,"",ANXE_1_DEPENSES_PREVISION!K153)</f>
        <v/>
      </c>
      <c r="F153" s="33" t="str">
        <f>IF((ANXE_1_DEPENSES_PREVISION!L153)=0,"",ANXE_1_DEPENSES_PREVISION!L153)</f>
        <v/>
      </c>
      <c r="G153" s="32" t="str">
        <f>IF((ANXE_1_DEPENSES_PREVISION!M153)=0,"",ANXE_1_DEPENSES_PREVISION!M153)</f>
        <v/>
      </c>
      <c r="H153" s="33" t="str">
        <f>IF((ANXE_1_DEPENSES_PREVISION!N153)=0,"",ANXE_1_DEPENSES_PREVISION!N153)</f>
        <v/>
      </c>
      <c r="I153" s="33" t="str">
        <f>IF((ANXE_1_DEPENSES_PREVISION!O153)=0,"",ANXE_1_DEPENSES_PREVISION!O153)</f>
        <v/>
      </c>
      <c r="J153" s="32" t="str">
        <f>IF((ANXE_1_DEPENSES_PREVISION!P153)=0,"",ANXE_1_DEPENSES_PREVISION!P153)</f>
        <v/>
      </c>
      <c r="K153" s="33" t="str">
        <f>IF((ANXE_1_DEPENSES_PREVISION!Q153)=0,"",ANXE_1_DEPENSES_PREVISION!Q153)</f>
        <v/>
      </c>
      <c r="L153" s="33" t="str">
        <f>IF((ANXE_1_DEPENSES_PREVISION!R153)=0,"",ANXE_1_DEPENSES_PREVISION!R153)</f>
        <v/>
      </c>
      <c r="M153" s="32" t="str">
        <f>IF((ANXE_1_DEPENSES_PREVISION!S153)=0,"",ANXE_1_DEPENSES_PREVISION!S153)</f>
        <v/>
      </c>
      <c r="N153" s="32" t="str">
        <f>IF((ANXE_1_DEPENSES_PREVISION!T153)=0,"",ANXE_1_DEPENSES_PREVISION!T153)</f>
        <v/>
      </c>
      <c r="O153" s="32" t="str">
        <f>IF((ANXE_1_DEPENSES_PREVISION!U153)=0,"",ANXE_1_DEPENSES_PREVISION!U153)</f>
        <v/>
      </c>
      <c r="P153" s="32" t="str">
        <f>IF((ANXE_1_DEPENSES_PREVISION!V153)=0,"",ANXE_1_DEPENSES_PREVISION!V153)</f>
        <v/>
      </c>
      <c r="Q153" s="33" t="str">
        <f>IF((ANXE_1_DEPENSES_PREVISION!W153)=0,"",ANXE_1_DEPENSES_PREVISION!W153)</f>
        <v/>
      </c>
      <c r="R153" s="9" t="str">
        <f>IF((ANXE_1_DEPENSES_PREVISION!H153)=0,"",ANXE_1_DEPENSES_PREVISION!H153)</f>
        <v/>
      </c>
      <c r="S153" s="9" t="str">
        <f>IF((ANXE_1_DEPENSES_PREVISION!I153)=0,"",ANXE_1_DEPENSES_PREVISION!I153)</f>
        <v/>
      </c>
      <c r="T153" s="9" t="str">
        <f>IF((ANXE_1_DEPENSES_PREVISION!J153)=0,"",ANXE_1_DEPENSES_PREVISION!J153)</f>
        <v/>
      </c>
      <c r="U153" s="9" t="str">
        <f>IF((ANXE_1_DEPENSES_PREVISION!K153)=0,"",ANXE_1_DEPENSES_PREVISION!K153)</f>
        <v/>
      </c>
      <c r="V153" s="9" t="str">
        <f>IF((ANXE_1_DEPENSES_PREVISION!L153)=0,"",ANXE_1_DEPENSES_PREVISION!L153)</f>
        <v/>
      </c>
      <c r="W153" s="94" t="str">
        <f>IF((ANXE_1_DEPENSES_PREVISION!M153)=0,"",ANXE_1_DEPENSES_PREVISION!M153)</f>
        <v/>
      </c>
      <c r="X153" s="9" t="str">
        <f>IF((ANXE_1_DEPENSES_PREVISION!N153)=0,"",ANXE_1_DEPENSES_PREVISION!N153)</f>
        <v/>
      </c>
      <c r="Y153" s="9" t="str">
        <f>IF((ANXE_1_DEPENSES_PREVISION!O153)=0,"",ANXE_1_DEPENSES_PREVISION!O153)</f>
        <v/>
      </c>
      <c r="Z153" s="94" t="str">
        <f>IF((ANXE_1_DEPENSES_PREVISION!P153)=0,"",ANXE_1_DEPENSES_PREVISION!P153)</f>
        <v/>
      </c>
      <c r="AA153" s="9" t="str">
        <f>IF((ANXE_1_DEPENSES_PREVISION!Q153)=0,"",ANXE_1_DEPENSES_PREVISION!Q153)</f>
        <v/>
      </c>
      <c r="AB153" s="9" t="str">
        <f>IF((ANXE_1_DEPENSES_PREVISION!R153)=0,"",ANXE_1_DEPENSES_PREVISION!R153)</f>
        <v/>
      </c>
      <c r="AC153" s="94" t="str">
        <f>IF((ANXE_1_DEPENSES_PREVISION!S153)=0,"",ANXE_1_DEPENSES_PREVISION!S153)</f>
        <v/>
      </c>
      <c r="AD153" s="94" t="str">
        <f>IF((ANXE_1_DEPENSES_PREVISION!T153)=0,"",ANXE_1_DEPENSES_PREVISION!T153)</f>
        <v/>
      </c>
      <c r="AE153" s="94" t="str">
        <f>IF((ANXE_1_DEPENSES_PREVISION!U153)=0,"",ANXE_1_DEPENSES_PREVISION!U153)</f>
        <v/>
      </c>
      <c r="AF153" s="94" t="str">
        <f>IF((ANXE_1_DEPENSES_PREVISION!V153)=0,"",ANXE_1_DEPENSES_PREVISION!V153)</f>
        <v/>
      </c>
      <c r="AG153" s="9" t="str">
        <f>IF((ANXE_1_DEPENSES_PREVISION!W153)=0,"",ANXE_1_DEPENSES_PREVISION!W153)</f>
        <v/>
      </c>
      <c r="AH153" s="36"/>
      <c r="AI153" s="35" t="str">
        <f t="shared" si="8"/>
        <v/>
      </c>
      <c r="AJ153" s="11" t="str">
        <f t="shared" si="9"/>
        <v/>
      </c>
      <c r="AK153" s="37" t="str">
        <f t="shared" si="10"/>
        <v/>
      </c>
      <c r="AL153" s="35" t="str">
        <f t="shared" si="11"/>
        <v/>
      </c>
      <c r="AM153" s="35"/>
      <c r="AN153" s="10"/>
    </row>
    <row r="154" spans="2:40" x14ac:dyDescent="0.3">
      <c r="B154" s="33" t="str">
        <f>IF((ANXE_1_DEPENSES_PREVISION!H154)=0,"",ANXE_1_DEPENSES_PREVISION!H154)</f>
        <v/>
      </c>
      <c r="C154" s="33" t="str">
        <f>IF((ANXE_1_DEPENSES_PREVISION!I154)=0,"",ANXE_1_DEPENSES_PREVISION!I154)</f>
        <v/>
      </c>
      <c r="D154" s="33" t="str">
        <f>IF((ANXE_1_DEPENSES_PREVISION!J154)=0,"",ANXE_1_DEPENSES_PREVISION!J154)</f>
        <v/>
      </c>
      <c r="E154" s="33" t="str">
        <f>IF((ANXE_1_DEPENSES_PREVISION!K154)=0,"",ANXE_1_DEPENSES_PREVISION!K154)</f>
        <v/>
      </c>
      <c r="F154" s="33" t="str">
        <f>IF((ANXE_1_DEPENSES_PREVISION!L154)=0,"",ANXE_1_DEPENSES_PREVISION!L154)</f>
        <v/>
      </c>
      <c r="G154" s="32" t="str">
        <f>IF((ANXE_1_DEPENSES_PREVISION!M154)=0,"",ANXE_1_DEPENSES_PREVISION!M154)</f>
        <v/>
      </c>
      <c r="H154" s="33" t="str">
        <f>IF((ANXE_1_DEPENSES_PREVISION!N154)=0,"",ANXE_1_DEPENSES_PREVISION!N154)</f>
        <v/>
      </c>
      <c r="I154" s="33" t="str">
        <f>IF((ANXE_1_DEPENSES_PREVISION!O154)=0,"",ANXE_1_DEPENSES_PREVISION!O154)</f>
        <v/>
      </c>
      <c r="J154" s="32" t="str">
        <f>IF((ANXE_1_DEPENSES_PREVISION!P154)=0,"",ANXE_1_DEPENSES_PREVISION!P154)</f>
        <v/>
      </c>
      <c r="K154" s="33" t="str">
        <f>IF((ANXE_1_DEPENSES_PREVISION!Q154)=0,"",ANXE_1_DEPENSES_PREVISION!Q154)</f>
        <v/>
      </c>
      <c r="L154" s="33" t="str">
        <f>IF((ANXE_1_DEPENSES_PREVISION!R154)=0,"",ANXE_1_DEPENSES_PREVISION!R154)</f>
        <v/>
      </c>
      <c r="M154" s="32" t="str">
        <f>IF((ANXE_1_DEPENSES_PREVISION!S154)=0,"",ANXE_1_DEPENSES_PREVISION!S154)</f>
        <v/>
      </c>
      <c r="N154" s="32" t="str">
        <f>IF((ANXE_1_DEPENSES_PREVISION!T154)=0,"",ANXE_1_DEPENSES_PREVISION!T154)</f>
        <v/>
      </c>
      <c r="O154" s="32" t="str">
        <f>IF((ANXE_1_DEPENSES_PREVISION!U154)=0,"",ANXE_1_DEPENSES_PREVISION!U154)</f>
        <v/>
      </c>
      <c r="P154" s="32" t="str">
        <f>IF((ANXE_1_DEPENSES_PREVISION!V154)=0,"",ANXE_1_DEPENSES_PREVISION!V154)</f>
        <v/>
      </c>
      <c r="Q154" s="33" t="str">
        <f>IF((ANXE_1_DEPENSES_PREVISION!W154)=0,"",ANXE_1_DEPENSES_PREVISION!W154)</f>
        <v/>
      </c>
      <c r="R154" s="9" t="str">
        <f>IF((ANXE_1_DEPENSES_PREVISION!H154)=0,"",ANXE_1_DEPENSES_PREVISION!H154)</f>
        <v/>
      </c>
      <c r="S154" s="9" t="str">
        <f>IF((ANXE_1_DEPENSES_PREVISION!I154)=0,"",ANXE_1_DEPENSES_PREVISION!I154)</f>
        <v/>
      </c>
      <c r="T154" s="9" t="str">
        <f>IF((ANXE_1_DEPENSES_PREVISION!J154)=0,"",ANXE_1_DEPENSES_PREVISION!J154)</f>
        <v/>
      </c>
      <c r="U154" s="9" t="str">
        <f>IF((ANXE_1_DEPENSES_PREVISION!K154)=0,"",ANXE_1_DEPENSES_PREVISION!K154)</f>
        <v/>
      </c>
      <c r="V154" s="9" t="str">
        <f>IF((ANXE_1_DEPENSES_PREVISION!L154)=0,"",ANXE_1_DEPENSES_PREVISION!L154)</f>
        <v/>
      </c>
      <c r="W154" s="94" t="str">
        <f>IF((ANXE_1_DEPENSES_PREVISION!M154)=0,"",ANXE_1_DEPENSES_PREVISION!M154)</f>
        <v/>
      </c>
      <c r="X154" s="9" t="str">
        <f>IF((ANXE_1_DEPENSES_PREVISION!N154)=0,"",ANXE_1_DEPENSES_PREVISION!N154)</f>
        <v/>
      </c>
      <c r="Y154" s="9" t="str">
        <f>IF((ANXE_1_DEPENSES_PREVISION!O154)=0,"",ANXE_1_DEPENSES_PREVISION!O154)</f>
        <v/>
      </c>
      <c r="Z154" s="94" t="str">
        <f>IF((ANXE_1_DEPENSES_PREVISION!P154)=0,"",ANXE_1_DEPENSES_PREVISION!P154)</f>
        <v/>
      </c>
      <c r="AA154" s="9" t="str">
        <f>IF((ANXE_1_DEPENSES_PREVISION!Q154)=0,"",ANXE_1_DEPENSES_PREVISION!Q154)</f>
        <v/>
      </c>
      <c r="AB154" s="9" t="str">
        <f>IF((ANXE_1_DEPENSES_PREVISION!R154)=0,"",ANXE_1_DEPENSES_PREVISION!R154)</f>
        <v/>
      </c>
      <c r="AC154" s="94" t="str">
        <f>IF((ANXE_1_DEPENSES_PREVISION!S154)=0,"",ANXE_1_DEPENSES_PREVISION!S154)</f>
        <v/>
      </c>
      <c r="AD154" s="94" t="str">
        <f>IF((ANXE_1_DEPENSES_PREVISION!T154)=0,"",ANXE_1_DEPENSES_PREVISION!T154)</f>
        <v/>
      </c>
      <c r="AE154" s="94" t="str">
        <f>IF((ANXE_1_DEPENSES_PREVISION!U154)=0,"",ANXE_1_DEPENSES_PREVISION!U154)</f>
        <v/>
      </c>
      <c r="AF154" s="94" t="str">
        <f>IF((ANXE_1_DEPENSES_PREVISION!V154)=0,"",ANXE_1_DEPENSES_PREVISION!V154)</f>
        <v/>
      </c>
      <c r="AG154" s="9" t="str">
        <f>IF((ANXE_1_DEPENSES_PREVISION!W154)=0,"",ANXE_1_DEPENSES_PREVISION!W154)</f>
        <v/>
      </c>
      <c r="AH154" s="36"/>
      <c r="AI154" s="35" t="str">
        <f t="shared" si="8"/>
        <v/>
      </c>
      <c r="AJ154" s="11" t="str">
        <f t="shared" si="9"/>
        <v/>
      </c>
      <c r="AK154" s="37" t="str">
        <f t="shared" si="10"/>
        <v/>
      </c>
      <c r="AL154" s="35" t="str">
        <f t="shared" si="11"/>
        <v/>
      </c>
      <c r="AM154" s="35"/>
      <c r="AN154" s="10"/>
    </row>
    <row r="155" spans="2:40" x14ac:dyDescent="0.3">
      <c r="B155" s="33" t="str">
        <f>IF((ANXE_1_DEPENSES_PREVISION!H155)=0,"",ANXE_1_DEPENSES_PREVISION!H155)</f>
        <v/>
      </c>
      <c r="C155" s="33" t="str">
        <f>IF((ANXE_1_DEPENSES_PREVISION!I155)=0,"",ANXE_1_DEPENSES_PREVISION!I155)</f>
        <v/>
      </c>
      <c r="D155" s="33" t="str">
        <f>IF((ANXE_1_DEPENSES_PREVISION!J155)=0,"",ANXE_1_DEPENSES_PREVISION!J155)</f>
        <v/>
      </c>
      <c r="E155" s="33" t="str">
        <f>IF((ANXE_1_DEPENSES_PREVISION!K155)=0,"",ANXE_1_DEPENSES_PREVISION!K155)</f>
        <v/>
      </c>
      <c r="F155" s="33" t="str">
        <f>IF((ANXE_1_DEPENSES_PREVISION!L155)=0,"",ANXE_1_DEPENSES_PREVISION!L155)</f>
        <v/>
      </c>
      <c r="G155" s="32" t="str">
        <f>IF((ANXE_1_DEPENSES_PREVISION!M155)=0,"",ANXE_1_DEPENSES_PREVISION!M155)</f>
        <v/>
      </c>
      <c r="H155" s="33" t="str">
        <f>IF((ANXE_1_DEPENSES_PREVISION!N155)=0,"",ANXE_1_DEPENSES_PREVISION!N155)</f>
        <v/>
      </c>
      <c r="I155" s="33" t="str">
        <f>IF((ANXE_1_DEPENSES_PREVISION!O155)=0,"",ANXE_1_DEPENSES_PREVISION!O155)</f>
        <v/>
      </c>
      <c r="J155" s="32" t="str">
        <f>IF((ANXE_1_DEPENSES_PREVISION!P155)=0,"",ANXE_1_DEPENSES_PREVISION!P155)</f>
        <v/>
      </c>
      <c r="K155" s="33" t="str">
        <f>IF((ANXE_1_DEPENSES_PREVISION!Q155)=0,"",ANXE_1_DEPENSES_PREVISION!Q155)</f>
        <v/>
      </c>
      <c r="L155" s="33" t="str">
        <f>IF((ANXE_1_DEPENSES_PREVISION!R155)=0,"",ANXE_1_DEPENSES_PREVISION!R155)</f>
        <v/>
      </c>
      <c r="M155" s="32" t="str">
        <f>IF((ANXE_1_DEPENSES_PREVISION!S155)=0,"",ANXE_1_DEPENSES_PREVISION!S155)</f>
        <v/>
      </c>
      <c r="N155" s="32" t="str">
        <f>IF((ANXE_1_DEPENSES_PREVISION!T155)=0,"",ANXE_1_DEPENSES_PREVISION!T155)</f>
        <v/>
      </c>
      <c r="O155" s="32" t="str">
        <f>IF((ANXE_1_DEPENSES_PREVISION!U155)=0,"",ANXE_1_DEPENSES_PREVISION!U155)</f>
        <v/>
      </c>
      <c r="P155" s="32" t="str">
        <f>IF((ANXE_1_DEPENSES_PREVISION!V155)=0,"",ANXE_1_DEPENSES_PREVISION!V155)</f>
        <v/>
      </c>
      <c r="Q155" s="33" t="str">
        <f>IF((ANXE_1_DEPENSES_PREVISION!W155)=0,"",ANXE_1_DEPENSES_PREVISION!W155)</f>
        <v/>
      </c>
      <c r="R155" s="9" t="str">
        <f>IF((ANXE_1_DEPENSES_PREVISION!H155)=0,"",ANXE_1_DEPENSES_PREVISION!H155)</f>
        <v/>
      </c>
      <c r="S155" s="9" t="str">
        <f>IF((ANXE_1_DEPENSES_PREVISION!I155)=0,"",ANXE_1_DEPENSES_PREVISION!I155)</f>
        <v/>
      </c>
      <c r="T155" s="9" t="str">
        <f>IF((ANXE_1_DEPENSES_PREVISION!J155)=0,"",ANXE_1_DEPENSES_PREVISION!J155)</f>
        <v/>
      </c>
      <c r="U155" s="9" t="str">
        <f>IF((ANXE_1_DEPENSES_PREVISION!K155)=0,"",ANXE_1_DEPENSES_PREVISION!K155)</f>
        <v/>
      </c>
      <c r="V155" s="9" t="str">
        <f>IF((ANXE_1_DEPENSES_PREVISION!L155)=0,"",ANXE_1_DEPENSES_PREVISION!L155)</f>
        <v/>
      </c>
      <c r="W155" s="94" t="str">
        <f>IF((ANXE_1_DEPENSES_PREVISION!M155)=0,"",ANXE_1_DEPENSES_PREVISION!M155)</f>
        <v/>
      </c>
      <c r="X155" s="9" t="str">
        <f>IF((ANXE_1_DEPENSES_PREVISION!N155)=0,"",ANXE_1_DEPENSES_PREVISION!N155)</f>
        <v/>
      </c>
      <c r="Y155" s="9" t="str">
        <f>IF((ANXE_1_DEPENSES_PREVISION!O155)=0,"",ANXE_1_DEPENSES_PREVISION!O155)</f>
        <v/>
      </c>
      <c r="Z155" s="94" t="str">
        <f>IF((ANXE_1_DEPENSES_PREVISION!P155)=0,"",ANXE_1_DEPENSES_PREVISION!P155)</f>
        <v/>
      </c>
      <c r="AA155" s="9" t="str">
        <f>IF((ANXE_1_DEPENSES_PREVISION!Q155)=0,"",ANXE_1_DEPENSES_PREVISION!Q155)</f>
        <v/>
      </c>
      <c r="AB155" s="9" t="str">
        <f>IF((ANXE_1_DEPENSES_PREVISION!R155)=0,"",ANXE_1_DEPENSES_PREVISION!R155)</f>
        <v/>
      </c>
      <c r="AC155" s="94" t="str">
        <f>IF((ANXE_1_DEPENSES_PREVISION!S155)=0,"",ANXE_1_DEPENSES_PREVISION!S155)</f>
        <v/>
      </c>
      <c r="AD155" s="94" t="str">
        <f>IF((ANXE_1_DEPENSES_PREVISION!T155)=0,"",ANXE_1_DEPENSES_PREVISION!T155)</f>
        <v/>
      </c>
      <c r="AE155" s="94" t="str">
        <f>IF((ANXE_1_DEPENSES_PREVISION!U155)=0,"",ANXE_1_DEPENSES_PREVISION!U155)</f>
        <v/>
      </c>
      <c r="AF155" s="94" t="str">
        <f>IF((ANXE_1_DEPENSES_PREVISION!V155)=0,"",ANXE_1_DEPENSES_PREVISION!V155)</f>
        <v/>
      </c>
      <c r="AG155" s="9" t="str">
        <f>IF((ANXE_1_DEPENSES_PREVISION!W155)=0,"",ANXE_1_DEPENSES_PREVISION!W155)</f>
        <v/>
      </c>
      <c r="AH155" s="36"/>
      <c r="AI155" s="35" t="str">
        <f t="shared" si="8"/>
        <v/>
      </c>
      <c r="AJ155" s="11" t="str">
        <f t="shared" si="9"/>
        <v/>
      </c>
      <c r="AK155" s="37" t="str">
        <f t="shared" si="10"/>
        <v/>
      </c>
      <c r="AL155" s="35" t="str">
        <f t="shared" si="11"/>
        <v/>
      </c>
      <c r="AM155" s="35"/>
      <c r="AN155" s="10"/>
    </row>
    <row r="156" spans="2:40" x14ac:dyDescent="0.3">
      <c r="B156" s="33" t="str">
        <f>IF((ANXE_1_DEPENSES_PREVISION!H156)=0,"",ANXE_1_DEPENSES_PREVISION!H156)</f>
        <v/>
      </c>
      <c r="C156" s="33" t="str">
        <f>IF((ANXE_1_DEPENSES_PREVISION!I156)=0,"",ANXE_1_DEPENSES_PREVISION!I156)</f>
        <v/>
      </c>
      <c r="D156" s="33" t="str">
        <f>IF((ANXE_1_DEPENSES_PREVISION!J156)=0,"",ANXE_1_DEPENSES_PREVISION!J156)</f>
        <v/>
      </c>
      <c r="E156" s="33" t="str">
        <f>IF((ANXE_1_DEPENSES_PREVISION!K156)=0,"",ANXE_1_DEPENSES_PREVISION!K156)</f>
        <v/>
      </c>
      <c r="F156" s="33" t="str">
        <f>IF((ANXE_1_DEPENSES_PREVISION!L156)=0,"",ANXE_1_DEPENSES_PREVISION!L156)</f>
        <v/>
      </c>
      <c r="G156" s="32" t="str">
        <f>IF((ANXE_1_DEPENSES_PREVISION!M156)=0,"",ANXE_1_DEPENSES_PREVISION!M156)</f>
        <v/>
      </c>
      <c r="H156" s="33" t="str">
        <f>IF((ANXE_1_DEPENSES_PREVISION!N156)=0,"",ANXE_1_DEPENSES_PREVISION!N156)</f>
        <v/>
      </c>
      <c r="I156" s="33" t="str">
        <f>IF((ANXE_1_DEPENSES_PREVISION!O156)=0,"",ANXE_1_DEPENSES_PREVISION!O156)</f>
        <v/>
      </c>
      <c r="J156" s="32" t="str">
        <f>IF((ANXE_1_DEPENSES_PREVISION!P156)=0,"",ANXE_1_DEPENSES_PREVISION!P156)</f>
        <v/>
      </c>
      <c r="K156" s="33" t="str">
        <f>IF((ANXE_1_DEPENSES_PREVISION!Q156)=0,"",ANXE_1_DEPENSES_PREVISION!Q156)</f>
        <v/>
      </c>
      <c r="L156" s="33" t="str">
        <f>IF((ANXE_1_DEPENSES_PREVISION!R156)=0,"",ANXE_1_DEPENSES_PREVISION!R156)</f>
        <v/>
      </c>
      <c r="M156" s="32" t="str">
        <f>IF((ANXE_1_DEPENSES_PREVISION!S156)=0,"",ANXE_1_DEPENSES_PREVISION!S156)</f>
        <v/>
      </c>
      <c r="N156" s="32" t="str">
        <f>IF((ANXE_1_DEPENSES_PREVISION!T156)=0,"",ANXE_1_DEPENSES_PREVISION!T156)</f>
        <v/>
      </c>
      <c r="O156" s="32" t="str">
        <f>IF((ANXE_1_DEPENSES_PREVISION!U156)=0,"",ANXE_1_DEPENSES_PREVISION!U156)</f>
        <v/>
      </c>
      <c r="P156" s="32" t="str">
        <f>IF((ANXE_1_DEPENSES_PREVISION!V156)=0,"",ANXE_1_DEPENSES_PREVISION!V156)</f>
        <v/>
      </c>
      <c r="Q156" s="33" t="str">
        <f>IF((ANXE_1_DEPENSES_PREVISION!W156)=0,"",ANXE_1_DEPENSES_PREVISION!W156)</f>
        <v/>
      </c>
      <c r="R156" s="9" t="str">
        <f>IF((ANXE_1_DEPENSES_PREVISION!H156)=0,"",ANXE_1_DEPENSES_PREVISION!H156)</f>
        <v/>
      </c>
      <c r="S156" s="9" t="str">
        <f>IF((ANXE_1_DEPENSES_PREVISION!I156)=0,"",ANXE_1_DEPENSES_PREVISION!I156)</f>
        <v/>
      </c>
      <c r="T156" s="9" t="str">
        <f>IF((ANXE_1_DEPENSES_PREVISION!J156)=0,"",ANXE_1_DEPENSES_PREVISION!J156)</f>
        <v/>
      </c>
      <c r="U156" s="9" t="str">
        <f>IF((ANXE_1_DEPENSES_PREVISION!K156)=0,"",ANXE_1_DEPENSES_PREVISION!K156)</f>
        <v/>
      </c>
      <c r="V156" s="9" t="str">
        <f>IF((ANXE_1_DEPENSES_PREVISION!L156)=0,"",ANXE_1_DEPENSES_PREVISION!L156)</f>
        <v/>
      </c>
      <c r="W156" s="94" t="str">
        <f>IF((ANXE_1_DEPENSES_PREVISION!M156)=0,"",ANXE_1_DEPENSES_PREVISION!M156)</f>
        <v/>
      </c>
      <c r="X156" s="9" t="str">
        <f>IF((ANXE_1_DEPENSES_PREVISION!N156)=0,"",ANXE_1_DEPENSES_PREVISION!N156)</f>
        <v/>
      </c>
      <c r="Y156" s="9" t="str">
        <f>IF((ANXE_1_DEPENSES_PREVISION!O156)=0,"",ANXE_1_DEPENSES_PREVISION!O156)</f>
        <v/>
      </c>
      <c r="Z156" s="94" t="str">
        <f>IF((ANXE_1_DEPENSES_PREVISION!P156)=0,"",ANXE_1_DEPENSES_PREVISION!P156)</f>
        <v/>
      </c>
      <c r="AA156" s="9" t="str">
        <f>IF((ANXE_1_DEPENSES_PREVISION!Q156)=0,"",ANXE_1_DEPENSES_PREVISION!Q156)</f>
        <v/>
      </c>
      <c r="AB156" s="9" t="str">
        <f>IF((ANXE_1_DEPENSES_PREVISION!R156)=0,"",ANXE_1_DEPENSES_PREVISION!R156)</f>
        <v/>
      </c>
      <c r="AC156" s="94" t="str">
        <f>IF((ANXE_1_DEPENSES_PREVISION!S156)=0,"",ANXE_1_DEPENSES_PREVISION!S156)</f>
        <v/>
      </c>
      <c r="AD156" s="94" t="str">
        <f>IF((ANXE_1_DEPENSES_PREVISION!T156)=0,"",ANXE_1_DEPENSES_PREVISION!T156)</f>
        <v/>
      </c>
      <c r="AE156" s="94" t="str">
        <f>IF((ANXE_1_DEPENSES_PREVISION!U156)=0,"",ANXE_1_DEPENSES_PREVISION!U156)</f>
        <v/>
      </c>
      <c r="AF156" s="94" t="str">
        <f>IF((ANXE_1_DEPENSES_PREVISION!V156)=0,"",ANXE_1_DEPENSES_PREVISION!V156)</f>
        <v/>
      </c>
      <c r="AG156" s="9" t="str">
        <f>IF((ANXE_1_DEPENSES_PREVISION!W156)=0,"",ANXE_1_DEPENSES_PREVISION!W156)</f>
        <v/>
      </c>
      <c r="AH156" s="36"/>
      <c r="AI156" s="35" t="str">
        <f t="shared" si="8"/>
        <v/>
      </c>
      <c r="AJ156" s="11" t="str">
        <f t="shared" si="9"/>
        <v/>
      </c>
      <c r="AK156" s="37" t="str">
        <f t="shared" si="10"/>
        <v/>
      </c>
      <c r="AL156" s="35" t="str">
        <f t="shared" si="11"/>
        <v/>
      </c>
      <c r="AM156" s="35"/>
      <c r="AN156" s="10"/>
    </row>
    <row r="157" spans="2:40" x14ac:dyDescent="0.3">
      <c r="B157" s="33" t="str">
        <f>IF((ANXE_1_DEPENSES_PREVISION!H157)=0,"",ANXE_1_DEPENSES_PREVISION!H157)</f>
        <v/>
      </c>
      <c r="C157" s="33" t="str">
        <f>IF((ANXE_1_DEPENSES_PREVISION!I157)=0,"",ANXE_1_DEPENSES_PREVISION!I157)</f>
        <v/>
      </c>
      <c r="D157" s="33" t="str">
        <f>IF((ANXE_1_DEPENSES_PREVISION!J157)=0,"",ANXE_1_DEPENSES_PREVISION!J157)</f>
        <v/>
      </c>
      <c r="E157" s="33" t="str">
        <f>IF((ANXE_1_DEPENSES_PREVISION!K157)=0,"",ANXE_1_DEPENSES_PREVISION!K157)</f>
        <v/>
      </c>
      <c r="F157" s="33" t="str">
        <f>IF((ANXE_1_DEPENSES_PREVISION!L157)=0,"",ANXE_1_DEPENSES_PREVISION!L157)</f>
        <v/>
      </c>
      <c r="G157" s="32" t="str">
        <f>IF((ANXE_1_DEPENSES_PREVISION!M157)=0,"",ANXE_1_DEPENSES_PREVISION!M157)</f>
        <v/>
      </c>
      <c r="H157" s="33" t="str">
        <f>IF((ANXE_1_DEPENSES_PREVISION!N157)=0,"",ANXE_1_DEPENSES_PREVISION!N157)</f>
        <v/>
      </c>
      <c r="I157" s="33" t="str">
        <f>IF((ANXE_1_DEPENSES_PREVISION!O157)=0,"",ANXE_1_DEPENSES_PREVISION!O157)</f>
        <v/>
      </c>
      <c r="J157" s="32" t="str">
        <f>IF((ANXE_1_DEPENSES_PREVISION!P157)=0,"",ANXE_1_DEPENSES_PREVISION!P157)</f>
        <v/>
      </c>
      <c r="K157" s="33" t="str">
        <f>IF((ANXE_1_DEPENSES_PREVISION!Q157)=0,"",ANXE_1_DEPENSES_PREVISION!Q157)</f>
        <v/>
      </c>
      <c r="L157" s="33" t="str">
        <f>IF((ANXE_1_DEPENSES_PREVISION!R157)=0,"",ANXE_1_DEPENSES_PREVISION!R157)</f>
        <v/>
      </c>
      <c r="M157" s="32" t="str">
        <f>IF((ANXE_1_DEPENSES_PREVISION!S157)=0,"",ANXE_1_DEPENSES_PREVISION!S157)</f>
        <v/>
      </c>
      <c r="N157" s="32" t="str">
        <f>IF((ANXE_1_DEPENSES_PREVISION!T157)=0,"",ANXE_1_DEPENSES_PREVISION!T157)</f>
        <v/>
      </c>
      <c r="O157" s="32" t="str">
        <f>IF((ANXE_1_DEPENSES_PREVISION!U157)=0,"",ANXE_1_DEPENSES_PREVISION!U157)</f>
        <v/>
      </c>
      <c r="P157" s="32" t="str">
        <f>IF((ANXE_1_DEPENSES_PREVISION!V157)=0,"",ANXE_1_DEPENSES_PREVISION!V157)</f>
        <v/>
      </c>
      <c r="Q157" s="33" t="str">
        <f>IF((ANXE_1_DEPENSES_PREVISION!W157)=0,"",ANXE_1_DEPENSES_PREVISION!W157)</f>
        <v/>
      </c>
      <c r="R157" s="9" t="str">
        <f>IF((ANXE_1_DEPENSES_PREVISION!H157)=0,"",ANXE_1_DEPENSES_PREVISION!H157)</f>
        <v/>
      </c>
      <c r="S157" s="9" t="str">
        <f>IF((ANXE_1_DEPENSES_PREVISION!I157)=0,"",ANXE_1_DEPENSES_PREVISION!I157)</f>
        <v/>
      </c>
      <c r="T157" s="9" t="str">
        <f>IF((ANXE_1_DEPENSES_PREVISION!J157)=0,"",ANXE_1_DEPENSES_PREVISION!J157)</f>
        <v/>
      </c>
      <c r="U157" s="9" t="str">
        <f>IF((ANXE_1_DEPENSES_PREVISION!K157)=0,"",ANXE_1_DEPENSES_PREVISION!K157)</f>
        <v/>
      </c>
      <c r="V157" s="9" t="str">
        <f>IF((ANXE_1_DEPENSES_PREVISION!L157)=0,"",ANXE_1_DEPENSES_PREVISION!L157)</f>
        <v/>
      </c>
      <c r="W157" s="94" t="str">
        <f>IF((ANXE_1_DEPENSES_PREVISION!M157)=0,"",ANXE_1_DEPENSES_PREVISION!M157)</f>
        <v/>
      </c>
      <c r="X157" s="9" t="str">
        <f>IF((ANXE_1_DEPENSES_PREVISION!N157)=0,"",ANXE_1_DEPENSES_PREVISION!N157)</f>
        <v/>
      </c>
      <c r="Y157" s="9" t="str">
        <f>IF((ANXE_1_DEPENSES_PREVISION!O157)=0,"",ANXE_1_DEPENSES_PREVISION!O157)</f>
        <v/>
      </c>
      <c r="Z157" s="94" t="str">
        <f>IF((ANXE_1_DEPENSES_PREVISION!P157)=0,"",ANXE_1_DEPENSES_PREVISION!P157)</f>
        <v/>
      </c>
      <c r="AA157" s="9" t="str">
        <f>IF((ANXE_1_DEPENSES_PREVISION!Q157)=0,"",ANXE_1_DEPENSES_PREVISION!Q157)</f>
        <v/>
      </c>
      <c r="AB157" s="9" t="str">
        <f>IF((ANXE_1_DEPENSES_PREVISION!R157)=0,"",ANXE_1_DEPENSES_PREVISION!R157)</f>
        <v/>
      </c>
      <c r="AC157" s="94" t="str">
        <f>IF((ANXE_1_DEPENSES_PREVISION!S157)=0,"",ANXE_1_DEPENSES_PREVISION!S157)</f>
        <v/>
      </c>
      <c r="AD157" s="94" t="str">
        <f>IF((ANXE_1_DEPENSES_PREVISION!T157)=0,"",ANXE_1_DEPENSES_PREVISION!T157)</f>
        <v/>
      </c>
      <c r="AE157" s="94" t="str">
        <f>IF((ANXE_1_DEPENSES_PREVISION!U157)=0,"",ANXE_1_DEPENSES_PREVISION!U157)</f>
        <v/>
      </c>
      <c r="AF157" s="94" t="str">
        <f>IF((ANXE_1_DEPENSES_PREVISION!V157)=0,"",ANXE_1_DEPENSES_PREVISION!V157)</f>
        <v/>
      </c>
      <c r="AG157" s="9" t="str">
        <f>IF((ANXE_1_DEPENSES_PREVISION!W157)=0,"",ANXE_1_DEPENSES_PREVISION!W157)</f>
        <v/>
      </c>
      <c r="AH157" s="36"/>
      <c r="AI157" s="35" t="str">
        <f t="shared" si="8"/>
        <v/>
      </c>
      <c r="AJ157" s="11" t="str">
        <f t="shared" si="9"/>
        <v/>
      </c>
      <c r="AK157" s="37" t="str">
        <f t="shared" si="10"/>
        <v/>
      </c>
      <c r="AL157" s="35" t="str">
        <f t="shared" si="11"/>
        <v/>
      </c>
      <c r="AM157" s="35"/>
      <c r="AN157" s="10"/>
    </row>
    <row r="158" spans="2:40" x14ac:dyDescent="0.3">
      <c r="B158" s="33" t="str">
        <f>IF((ANXE_1_DEPENSES_PREVISION!H158)=0,"",ANXE_1_DEPENSES_PREVISION!H158)</f>
        <v/>
      </c>
      <c r="C158" s="33" t="str">
        <f>IF((ANXE_1_DEPENSES_PREVISION!I158)=0,"",ANXE_1_DEPENSES_PREVISION!I158)</f>
        <v/>
      </c>
      <c r="D158" s="33" t="str">
        <f>IF((ANXE_1_DEPENSES_PREVISION!J158)=0,"",ANXE_1_DEPENSES_PREVISION!J158)</f>
        <v/>
      </c>
      <c r="E158" s="33" t="str">
        <f>IF((ANXE_1_DEPENSES_PREVISION!K158)=0,"",ANXE_1_DEPENSES_PREVISION!K158)</f>
        <v/>
      </c>
      <c r="F158" s="33" t="str">
        <f>IF((ANXE_1_DEPENSES_PREVISION!L158)=0,"",ANXE_1_DEPENSES_PREVISION!L158)</f>
        <v/>
      </c>
      <c r="G158" s="32" t="str">
        <f>IF((ANXE_1_DEPENSES_PREVISION!M158)=0,"",ANXE_1_DEPENSES_PREVISION!M158)</f>
        <v/>
      </c>
      <c r="H158" s="33" t="str">
        <f>IF((ANXE_1_DEPENSES_PREVISION!N158)=0,"",ANXE_1_DEPENSES_PREVISION!N158)</f>
        <v/>
      </c>
      <c r="I158" s="33" t="str">
        <f>IF((ANXE_1_DEPENSES_PREVISION!O158)=0,"",ANXE_1_DEPENSES_PREVISION!O158)</f>
        <v/>
      </c>
      <c r="J158" s="32" t="str">
        <f>IF((ANXE_1_DEPENSES_PREVISION!P158)=0,"",ANXE_1_DEPENSES_PREVISION!P158)</f>
        <v/>
      </c>
      <c r="K158" s="33" t="str">
        <f>IF((ANXE_1_DEPENSES_PREVISION!Q158)=0,"",ANXE_1_DEPENSES_PREVISION!Q158)</f>
        <v/>
      </c>
      <c r="L158" s="33" t="str">
        <f>IF((ANXE_1_DEPENSES_PREVISION!R158)=0,"",ANXE_1_DEPENSES_PREVISION!R158)</f>
        <v/>
      </c>
      <c r="M158" s="32" t="str">
        <f>IF((ANXE_1_DEPENSES_PREVISION!S158)=0,"",ANXE_1_DEPENSES_PREVISION!S158)</f>
        <v/>
      </c>
      <c r="N158" s="32" t="str">
        <f>IF((ANXE_1_DEPENSES_PREVISION!T158)=0,"",ANXE_1_DEPENSES_PREVISION!T158)</f>
        <v/>
      </c>
      <c r="O158" s="32" t="str">
        <f>IF((ANXE_1_DEPENSES_PREVISION!U158)=0,"",ANXE_1_DEPENSES_PREVISION!U158)</f>
        <v/>
      </c>
      <c r="P158" s="32" t="str">
        <f>IF((ANXE_1_DEPENSES_PREVISION!V158)=0,"",ANXE_1_DEPENSES_PREVISION!V158)</f>
        <v/>
      </c>
      <c r="Q158" s="33" t="str">
        <f>IF((ANXE_1_DEPENSES_PREVISION!W158)=0,"",ANXE_1_DEPENSES_PREVISION!W158)</f>
        <v/>
      </c>
      <c r="R158" s="9" t="str">
        <f>IF((ANXE_1_DEPENSES_PREVISION!H158)=0,"",ANXE_1_DEPENSES_PREVISION!H158)</f>
        <v/>
      </c>
      <c r="S158" s="9" t="str">
        <f>IF((ANXE_1_DEPENSES_PREVISION!I158)=0,"",ANXE_1_DEPENSES_PREVISION!I158)</f>
        <v/>
      </c>
      <c r="T158" s="9" t="str">
        <f>IF((ANXE_1_DEPENSES_PREVISION!J158)=0,"",ANXE_1_DEPENSES_PREVISION!J158)</f>
        <v/>
      </c>
      <c r="U158" s="9" t="str">
        <f>IF((ANXE_1_DEPENSES_PREVISION!K158)=0,"",ANXE_1_DEPENSES_PREVISION!K158)</f>
        <v/>
      </c>
      <c r="V158" s="9" t="str">
        <f>IF((ANXE_1_DEPENSES_PREVISION!L158)=0,"",ANXE_1_DEPENSES_PREVISION!L158)</f>
        <v/>
      </c>
      <c r="W158" s="94" t="str">
        <f>IF((ANXE_1_DEPENSES_PREVISION!M158)=0,"",ANXE_1_DEPENSES_PREVISION!M158)</f>
        <v/>
      </c>
      <c r="X158" s="9" t="str">
        <f>IF((ANXE_1_DEPENSES_PREVISION!N158)=0,"",ANXE_1_DEPENSES_PREVISION!N158)</f>
        <v/>
      </c>
      <c r="Y158" s="9" t="str">
        <f>IF((ANXE_1_DEPENSES_PREVISION!O158)=0,"",ANXE_1_DEPENSES_PREVISION!O158)</f>
        <v/>
      </c>
      <c r="Z158" s="94" t="str">
        <f>IF((ANXE_1_DEPENSES_PREVISION!P158)=0,"",ANXE_1_DEPENSES_PREVISION!P158)</f>
        <v/>
      </c>
      <c r="AA158" s="9" t="str">
        <f>IF((ANXE_1_DEPENSES_PREVISION!Q158)=0,"",ANXE_1_DEPENSES_PREVISION!Q158)</f>
        <v/>
      </c>
      <c r="AB158" s="9" t="str">
        <f>IF((ANXE_1_DEPENSES_PREVISION!R158)=0,"",ANXE_1_DEPENSES_PREVISION!R158)</f>
        <v/>
      </c>
      <c r="AC158" s="94" t="str">
        <f>IF((ANXE_1_DEPENSES_PREVISION!S158)=0,"",ANXE_1_DEPENSES_PREVISION!S158)</f>
        <v/>
      </c>
      <c r="AD158" s="94" t="str">
        <f>IF((ANXE_1_DEPENSES_PREVISION!T158)=0,"",ANXE_1_DEPENSES_PREVISION!T158)</f>
        <v/>
      </c>
      <c r="AE158" s="94" t="str">
        <f>IF((ANXE_1_DEPENSES_PREVISION!U158)=0,"",ANXE_1_DEPENSES_PREVISION!U158)</f>
        <v/>
      </c>
      <c r="AF158" s="94" t="str">
        <f>IF((ANXE_1_DEPENSES_PREVISION!V158)=0,"",ANXE_1_DEPENSES_PREVISION!V158)</f>
        <v/>
      </c>
      <c r="AG158" s="9" t="str">
        <f>IF((ANXE_1_DEPENSES_PREVISION!W158)=0,"",ANXE_1_DEPENSES_PREVISION!W158)</f>
        <v/>
      </c>
      <c r="AH158" s="36"/>
      <c r="AI158" s="35" t="str">
        <f t="shared" si="8"/>
        <v/>
      </c>
      <c r="AJ158" s="11" t="str">
        <f t="shared" si="9"/>
        <v/>
      </c>
      <c r="AK158" s="37" t="str">
        <f t="shared" si="10"/>
        <v/>
      </c>
      <c r="AL158" s="35" t="str">
        <f t="shared" si="11"/>
        <v/>
      </c>
      <c r="AM158" s="35"/>
      <c r="AN158" s="10"/>
    </row>
    <row r="159" spans="2:40" x14ac:dyDescent="0.3">
      <c r="B159" s="33" t="str">
        <f>IF((ANXE_1_DEPENSES_PREVISION!H159)=0,"",ANXE_1_DEPENSES_PREVISION!H159)</f>
        <v/>
      </c>
      <c r="C159" s="33" t="str">
        <f>IF((ANXE_1_DEPENSES_PREVISION!I159)=0,"",ANXE_1_DEPENSES_PREVISION!I159)</f>
        <v/>
      </c>
      <c r="D159" s="33" t="str">
        <f>IF((ANXE_1_DEPENSES_PREVISION!J159)=0,"",ANXE_1_DEPENSES_PREVISION!J159)</f>
        <v/>
      </c>
      <c r="E159" s="33" t="str">
        <f>IF((ANXE_1_DEPENSES_PREVISION!K159)=0,"",ANXE_1_DEPENSES_PREVISION!K159)</f>
        <v/>
      </c>
      <c r="F159" s="33" t="str">
        <f>IF((ANXE_1_DEPENSES_PREVISION!L159)=0,"",ANXE_1_DEPENSES_PREVISION!L159)</f>
        <v/>
      </c>
      <c r="G159" s="32" t="str">
        <f>IF((ANXE_1_DEPENSES_PREVISION!M159)=0,"",ANXE_1_DEPENSES_PREVISION!M159)</f>
        <v/>
      </c>
      <c r="H159" s="33" t="str">
        <f>IF((ANXE_1_DEPENSES_PREVISION!N159)=0,"",ANXE_1_DEPENSES_PREVISION!N159)</f>
        <v/>
      </c>
      <c r="I159" s="33" t="str">
        <f>IF((ANXE_1_DEPENSES_PREVISION!O159)=0,"",ANXE_1_DEPENSES_PREVISION!O159)</f>
        <v/>
      </c>
      <c r="J159" s="32" t="str">
        <f>IF((ANXE_1_DEPENSES_PREVISION!P159)=0,"",ANXE_1_DEPENSES_PREVISION!P159)</f>
        <v/>
      </c>
      <c r="K159" s="33" t="str">
        <f>IF((ANXE_1_DEPENSES_PREVISION!Q159)=0,"",ANXE_1_DEPENSES_PREVISION!Q159)</f>
        <v/>
      </c>
      <c r="L159" s="33" t="str">
        <f>IF((ANXE_1_DEPENSES_PREVISION!R159)=0,"",ANXE_1_DEPENSES_PREVISION!R159)</f>
        <v/>
      </c>
      <c r="M159" s="32" t="str">
        <f>IF((ANXE_1_DEPENSES_PREVISION!S159)=0,"",ANXE_1_DEPENSES_PREVISION!S159)</f>
        <v/>
      </c>
      <c r="N159" s="32" t="str">
        <f>IF((ANXE_1_DEPENSES_PREVISION!T159)=0,"",ANXE_1_DEPENSES_PREVISION!T159)</f>
        <v/>
      </c>
      <c r="O159" s="32" t="str">
        <f>IF((ANXE_1_DEPENSES_PREVISION!U159)=0,"",ANXE_1_DEPENSES_PREVISION!U159)</f>
        <v/>
      </c>
      <c r="P159" s="32" t="str">
        <f>IF((ANXE_1_DEPENSES_PREVISION!V159)=0,"",ANXE_1_DEPENSES_PREVISION!V159)</f>
        <v/>
      </c>
      <c r="Q159" s="33" t="str">
        <f>IF((ANXE_1_DEPENSES_PREVISION!W159)=0,"",ANXE_1_DEPENSES_PREVISION!W159)</f>
        <v/>
      </c>
      <c r="R159" s="9" t="str">
        <f>IF((ANXE_1_DEPENSES_PREVISION!H159)=0,"",ANXE_1_DEPENSES_PREVISION!H159)</f>
        <v/>
      </c>
      <c r="S159" s="9" t="str">
        <f>IF((ANXE_1_DEPENSES_PREVISION!I159)=0,"",ANXE_1_DEPENSES_PREVISION!I159)</f>
        <v/>
      </c>
      <c r="T159" s="9" t="str">
        <f>IF((ANXE_1_DEPENSES_PREVISION!J159)=0,"",ANXE_1_DEPENSES_PREVISION!J159)</f>
        <v/>
      </c>
      <c r="U159" s="9" t="str">
        <f>IF((ANXE_1_DEPENSES_PREVISION!K159)=0,"",ANXE_1_DEPENSES_PREVISION!K159)</f>
        <v/>
      </c>
      <c r="V159" s="9" t="str">
        <f>IF((ANXE_1_DEPENSES_PREVISION!L159)=0,"",ANXE_1_DEPENSES_PREVISION!L159)</f>
        <v/>
      </c>
      <c r="W159" s="94" t="str">
        <f>IF((ANXE_1_DEPENSES_PREVISION!M159)=0,"",ANXE_1_DEPENSES_PREVISION!M159)</f>
        <v/>
      </c>
      <c r="X159" s="9" t="str">
        <f>IF((ANXE_1_DEPENSES_PREVISION!N159)=0,"",ANXE_1_DEPENSES_PREVISION!N159)</f>
        <v/>
      </c>
      <c r="Y159" s="9" t="str">
        <f>IF((ANXE_1_DEPENSES_PREVISION!O159)=0,"",ANXE_1_DEPENSES_PREVISION!O159)</f>
        <v/>
      </c>
      <c r="Z159" s="94" t="str">
        <f>IF((ANXE_1_DEPENSES_PREVISION!P159)=0,"",ANXE_1_DEPENSES_PREVISION!P159)</f>
        <v/>
      </c>
      <c r="AA159" s="9" t="str">
        <f>IF((ANXE_1_DEPENSES_PREVISION!Q159)=0,"",ANXE_1_DEPENSES_PREVISION!Q159)</f>
        <v/>
      </c>
      <c r="AB159" s="9" t="str">
        <f>IF((ANXE_1_DEPENSES_PREVISION!R159)=0,"",ANXE_1_DEPENSES_PREVISION!R159)</f>
        <v/>
      </c>
      <c r="AC159" s="94" t="str">
        <f>IF((ANXE_1_DEPENSES_PREVISION!S159)=0,"",ANXE_1_DEPENSES_PREVISION!S159)</f>
        <v/>
      </c>
      <c r="AD159" s="94" t="str">
        <f>IF((ANXE_1_DEPENSES_PREVISION!T159)=0,"",ANXE_1_DEPENSES_PREVISION!T159)</f>
        <v/>
      </c>
      <c r="AE159" s="94" t="str">
        <f>IF((ANXE_1_DEPENSES_PREVISION!U159)=0,"",ANXE_1_DEPENSES_PREVISION!U159)</f>
        <v/>
      </c>
      <c r="AF159" s="94" t="str">
        <f>IF((ANXE_1_DEPENSES_PREVISION!V159)=0,"",ANXE_1_DEPENSES_PREVISION!V159)</f>
        <v/>
      </c>
      <c r="AG159" s="9" t="str">
        <f>IF((ANXE_1_DEPENSES_PREVISION!W159)=0,"",ANXE_1_DEPENSES_PREVISION!W159)</f>
        <v/>
      </c>
      <c r="AH159" s="36"/>
      <c r="AI159" s="35" t="str">
        <f t="shared" si="8"/>
        <v/>
      </c>
      <c r="AJ159" s="11" t="str">
        <f t="shared" si="9"/>
        <v/>
      </c>
      <c r="AK159" s="37" t="str">
        <f t="shared" si="10"/>
        <v/>
      </c>
      <c r="AL159" s="35" t="str">
        <f t="shared" si="11"/>
        <v/>
      </c>
      <c r="AM159" s="35"/>
      <c r="AN159" s="10"/>
    </row>
    <row r="160" spans="2:40" x14ac:dyDescent="0.3">
      <c r="B160" s="33" t="str">
        <f>IF((ANXE_1_DEPENSES_PREVISION!H160)=0,"",ANXE_1_DEPENSES_PREVISION!H160)</f>
        <v/>
      </c>
      <c r="C160" s="33" t="str">
        <f>IF((ANXE_1_DEPENSES_PREVISION!I160)=0,"",ANXE_1_DEPENSES_PREVISION!I160)</f>
        <v/>
      </c>
      <c r="D160" s="33" t="str">
        <f>IF((ANXE_1_DEPENSES_PREVISION!J160)=0,"",ANXE_1_DEPENSES_PREVISION!J160)</f>
        <v/>
      </c>
      <c r="E160" s="33" t="str">
        <f>IF((ANXE_1_DEPENSES_PREVISION!K160)=0,"",ANXE_1_DEPENSES_PREVISION!K160)</f>
        <v/>
      </c>
      <c r="F160" s="33" t="str">
        <f>IF((ANXE_1_DEPENSES_PREVISION!L160)=0,"",ANXE_1_DEPENSES_PREVISION!L160)</f>
        <v/>
      </c>
      <c r="G160" s="32" t="str">
        <f>IF((ANXE_1_DEPENSES_PREVISION!M160)=0,"",ANXE_1_DEPENSES_PREVISION!M160)</f>
        <v/>
      </c>
      <c r="H160" s="33" t="str">
        <f>IF((ANXE_1_DEPENSES_PREVISION!N160)=0,"",ANXE_1_DEPENSES_PREVISION!N160)</f>
        <v/>
      </c>
      <c r="I160" s="33" t="str">
        <f>IF((ANXE_1_DEPENSES_PREVISION!O160)=0,"",ANXE_1_DEPENSES_PREVISION!O160)</f>
        <v/>
      </c>
      <c r="J160" s="32" t="str">
        <f>IF((ANXE_1_DEPENSES_PREVISION!P160)=0,"",ANXE_1_DEPENSES_PREVISION!P160)</f>
        <v/>
      </c>
      <c r="K160" s="33" t="str">
        <f>IF((ANXE_1_DEPENSES_PREVISION!Q160)=0,"",ANXE_1_DEPENSES_PREVISION!Q160)</f>
        <v/>
      </c>
      <c r="L160" s="33" t="str">
        <f>IF((ANXE_1_DEPENSES_PREVISION!R160)=0,"",ANXE_1_DEPENSES_PREVISION!R160)</f>
        <v/>
      </c>
      <c r="M160" s="32" t="str">
        <f>IF((ANXE_1_DEPENSES_PREVISION!S160)=0,"",ANXE_1_DEPENSES_PREVISION!S160)</f>
        <v/>
      </c>
      <c r="N160" s="32" t="str">
        <f>IF((ANXE_1_DEPENSES_PREVISION!T160)=0,"",ANXE_1_DEPENSES_PREVISION!T160)</f>
        <v/>
      </c>
      <c r="O160" s="32" t="str">
        <f>IF((ANXE_1_DEPENSES_PREVISION!U160)=0,"",ANXE_1_DEPENSES_PREVISION!U160)</f>
        <v/>
      </c>
      <c r="P160" s="32" t="str">
        <f>IF((ANXE_1_DEPENSES_PREVISION!V160)=0,"",ANXE_1_DEPENSES_PREVISION!V160)</f>
        <v/>
      </c>
      <c r="Q160" s="33" t="str">
        <f>IF((ANXE_1_DEPENSES_PREVISION!W160)=0,"",ANXE_1_DEPENSES_PREVISION!W160)</f>
        <v/>
      </c>
      <c r="R160" s="9" t="str">
        <f>IF((ANXE_1_DEPENSES_PREVISION!H160)=0,"",ANXE_1_DEPENSES_PREVISION!H160)</f>
        <v/>
      </c>
      <c r="S160" s="9" t="str">
        <f>IF((ANXE_1_DEPENSES_PREVISION!I160)=0,"",ANXE_1_DEPENSES_PREVISION!I160)</f>
        <v/>
      </c>
      <c r="T160" s="9" t="str">
        <f>IF((ANXE_1_DEPENSES_PREVISION!J160)=0,"",ANXE_1_DEPENSES_PREVISION!J160)</f>
        <v/>
      </c>
      <c r="U160" s="9" t="str">
        <f>IF((ANXE_1_DEPENSES_PREVISION!K160)=0,"",ANXE_1_DEPENSES_PREVISION!K160)</f>
        <v/>
      </c>
      <c r="V160" s="9" t="str">
        <f>IF((ANXE_1_DEPENSES_PREVISION!L160)=0,"",ANXE_1_DEPENSES_PREVISION!L160)</f>
        <v/>
      </c>
      <c r="W160" s="94" t="str">
        <f>IF((ANXE_1_DEPENSES_PREVISION!M160)=0,"",ANXE_1_DEPENSES_PREVISION!M160)</f>
        <v/>
      </c>
      <c r="X160" s="9" t="str">
        <f>IF((ANXE_1_DEPENSES_PREVISION!N160)=0,"",ANXE_1_DEPENSES_PREVISION!N160)</f>
        <v/>
      </c>
      <c r="Y160" s="9" t="str">
        <f>IF((ANXE_1_DEPENSES_PREVISION!O160)=0,"",ANXE_1_DEPENSES_PREVISION!O160)</f>
        <v/>
      </c>
      <c r="Z160" s="94" t="str">
        <f>IF((ANXE_1_DEPENSES_PREVISION!P160)=0,"",ANXE_1_DEPENSES_PREVISION!P160)</f>
        <v/>
      </c>
      <c r="AA160" s="9" t="str">
        <f>IF((ANXE_1_DEPENSES_PREVISION!Q160)=0,"",ANXE_1_DEPENSES_PREVISION!Q160)</f>
        <v/>
      </c>
      <c r="AB160" s="9" t="str">
        <f>IF((ANXE_1_DEPENSES_PREVISION!R160)=0,"",ANXE_1_DEPENSES_PREVISION!R160)</f>
        <v/>
      </c>
      <c r="AC160" s="94" t="str">
        <f>IF((ANXE_1_DEPENSES_PREVISION!S160)=0,"",ANXE_1_DEPENSES_PREVISION!S160)</f>
        <v/>
      </c>
      <c r="AD160" s="94" t="str">
        <f>IF((ANXE_1_DEPENSES_PREVISION!T160)=0,"",ANXE_1_DEPENSES_PREVISION!T160)</f>
        <v/>
      </c>
      <c r="AE160" s="94" t="str">
        <f>IF((ANXE_1_DEPENSES_PREVISION!U160)=0,"",ANXE_1_DEPENSES_PREVISION!U160)</f>
        <v/>
      </c>
      <c r="AF160" s="94" t="str">
        <f>IF((ANXE_1_DEPENSES_PREVISION!V160)=0,"",ANXE_1_DEPENSES_PREVISION!V160)</f>
        <v/>
      </c>
      <c r="AG160" s="9" t="str">
        <f>IF((ANXE_1_DEPENSES_PREVISION!W160)=0,"",ANXE_1_DEPENSES_PREVISION!W160)</f>
        <v/>
      </c>
      <c r="AH160" s="36"/>
      <c r="AI160" s="35" t="str">
        <f t="shared" si="8"/>
        <v/>
      </c>
      <c r="AJ160" s="11" t="str">
        <f t="shared" si="9"/>
        <v/>
      </c>
      <c r="AK160" s="37" t="str">
        <f t="shared" si="10"/>
        <v/>
      </c>
      <c r="AL160" s="35" t="str">
        <f t="shared" si="11"/>
        <v/>
      </c>
      <c r="AM160" s="35"/>
      <c r="AN160" s="10"/>
    </row>
    <row r="161" spans="2:40" x14ac:dyDescent="0.3">
      <c r="B161" s="33" t="str">
        <f>IF((ANXE_1_DEPENSES_PREVISION!H161)=0,"",ANXE_1_DEPENSES_PREVISION!H161)</f>
        <v/>
      </c>
      <c r="C161" s="33" t="str">
        <f>IF((ANXE_1_DEPENSES_PREVISION!I161)=0,"",ANXE_1_DEPENSES_PREVISION!I161)</f>
        <v/>
      </c>
      <c r="D161" s="33" t="str">
        <f>IF((ANXE_1_DEPENSES_PREVISION!J161)=0,"",ANXE_1_DEPENSES_PREVISION!J161)</f>
        <v/>
      </c>
      <c r="E161" s="33" t="str">
        <f>IF((ANXE_1_DEPENSES_PREVISION!K161)=0,"",ANXE_1_DEPENSES_PREVISION!K161)</f>
        <v/>
      </c>
      <c r="F161" s="33" t="str">
        <f>IF((ANXE_1_DEPENSES_PREVISION!L161)=0,"",ANXE_1_DEPENSES_PREVISION!L161)</f>
        <v/>
      </c>
      <c r="G161" s="32" t="str">
        <f>IF((ANXE_1_DEPENSES_PREVISION!M161)=0,"",ANXE_1_DEPENSES_PREVISION!M161)</f>
        <v/>
      </c>
      <c r="H161" s="33" t="str">
        <f>IF((ANXE_1_DEPENSES_PREVISION!N161)=0,"",ANXE_1_DEPENSES_PREVISION!N161)</f>
        <v/>
      </c>
      <c r="I161" s="33" t="str">
        <f>IF((ANXE_1_DEPENSES_PREVISION!O161)=0,"",ANXE_1_DEPENSES_PREVISION!O161)</f>
        <v/>
      </c>
      <c r="J161" s="32" t="str">
        <f>IF((ANXE_1_DEPENSES_PREVISION!P161)=0,"",ANXE_1_DEPENSES_PREVISION!P161)</f>
        <v/>
      </c>
      <c r="K161" s="33" t="str">
        <f>IF((ANXE_1_DEPENSES_PREVISION!Q161)=0,"",ANXE_1_DEPENSES_PREVISION!Q161)</f>
        <v/>
      </c>
      <c r="L161" s="33" t="str">
        <f>IF((ANXE_1_DEPENSES_PREVISION!R161)=0,"",ANXE_1_DEPENSES_PREVISION!R161)</f>
        <v/>
      </c>
      <c r="M161" s="32" t="str">
        <f>IF((ANXE_1_DEPENSES_PREVISION!S161)=0,"",ANXE_1_DEPENSES_PREVISION!S161)</f>
        <v/>
      </c>
      <c r="N161" s="32" t="str">
        <f>IF((ANXE_1_DEPENSES_PREVISION!T161)=0,"",ANXE_1_DEPENSES_PREVISION!T161)</f>
        <v/>
      </c>
      <c r="O161" s="32" t="str">
        <f>IF((ANXE_1_DEPENSES_PREVISION!U161)=0,"",ANXE_1_DEPENSES_PREVISION!U161)</f>
        <v/>
      </c>
      <c r="P161" s="32" t="str">
        <f>IF((ANXE_1_DEPENSES_PREVISION!V161)=0,"",ANXE_1_DEPENSES_PREVISION!V161)</f>
        <v/>
      </c>
      <c r="Q161" s="33" t="str">
        <f>IF((ANXE_1_DEPENSES_PREVISION!W161)=0,"",ANXE_1_DEPENSES_PREVISION!W161)</f>
        <v/>
      </c>
      <c r="R161" s="9" t="str">
        <f>IF((ANXE_1_DEPENSES_PREVISION!H161)=0,"",ANXE_1_DEPENSES_PREVISION!H161)</f>
        <v/>
      </c>
      <c r="S161" s="9" t="str">
        <f>IF((ANXE_1_DEPENSES_PREVISION!I161)=0,"",ANXE_1_DEPENSES_PREVISION!I161)</f>
        <v/>
      </c>
      <c r="T161" s="9" t="str">
        <f>IF((ANXE_1_DEPENSES_PREVISION!J161)=0,"",ANXE_1_DEPENSES_PREVISION!J161)</f>
        <v/>
      </c>
      <c r="U161" s="9" t="str">
        <f>IF((ANXE_1_DEPENSES_PREVISION!K161)=0,"",ANXE_1_DEPENSES_PREVISION!K161)</f>
        <v/>
      </c>
      <c r="V161" s="9" t="str">
        <f>IF((ANXE_1_DEPENSES_PREVISION!L161)=0,"",ANXE_1_DEPENSES_PREVISION!L161)</f>
        <v/>
      </c>
      <c r="W161" s="94" t="str">
        <f>IF((ANXE_1_DEPENSES_PREVISION!M161)=0,"",ANXE_1_DEPENSES_PREVISION!M161)</f>
        <v/>
      </c>
      <c r="X161" s="9" t="str">
        <f>IF((ANXE_1_DEPENSES_PREVISION!N161)=0,"",ANXE_1_DEPENSES_PREVISION!N161)</f>
        <v/>
      </c>
      <c r="Y161" s="9" t="str">
        <f>IF((ANXE_1_DEPENSES_PREVISION!O161)=0,"",ANXE_1_DEPENSES_PREVISION!O161)</f>
        <v/>
      </c>
      <c r="Z161" s="94" t="str">
        <f>IF((ANXE_1_DEPENSES_PREVISION!P161)=0,"",ANXE_1_DEPENSES_PREVISION!P161)</f>
        <v/>
      </c>
      <c r="AA161" s="9" t="str">
        <f>IF((ANXE_1_DEPENSES_PREVISION!Q161)=0,"",ANXE_1_DEPENSES_PREVISION!Q161)</f>
        <v/>
      </c>
      <c r="AB161" s="9" t="str">
        <f>IF((ANXE_1_DEPENSES_PREVISION!R161)=0,"",ANXE_1_DEPENSES_PREVISION!R161)</f>
        <v/>
      </c>
      <c r="AC161" s="94" t="str">
        <f>IF((ANXE_1_DEPENSES_PREVISION!S161)=0,"",ANXE_1_DEPENSES_PREVISION!S161)</f>
        <v/>
      </c>
      <c r="AD161" s="94" t="str">
        <f>IF((ANXE_1_DEPENSES_PREVISION!T161)=0,"",ANXE_1_DEPENSES_PREVISION!T161)</f>
        <v/>
      </c>
      <c r="AE161" s="94" t="str">
        <f>IF((ANXE_1_DEPENSES_PREVISION!U161)=0,"",ANXE_1_DEPENSES_PREVISION!U161)</f>
        <v/>
      </c>
      <c r="AF161" s="94" t="str">
        <f>IF((ANXE_1_DEPENSES_PREVISION!V161)=0,"",ANXE_1_DEPENSES_PREVISION!V161)</f>
        <v/>
      </c>
      <c r="AG161" s="9" t="str">
        <f>IF((ANXE_1_DEPENSES_PREVISION!W161)=0,"",ANXE_1_DEPENSES_PREVISION!W161)</f>
        <v/>
      </c>
      <c r="AH161" s="36"/>
      <c r="AI161" s="35" t="str">
        <f t="shared" si="8"/>
        <v/>
      </c>
      <c r="AJ161" s="11" t="str">
        <f t="shared" si="9"/>
        <v/>
      </c>
      <c r="AK161" s="37" t="str">
        <f t="shared" si="10"/>
        <v/>
      </c>
      <c r="AL161" s="35" t="str">
        <f t="shared" si="11"/>
        <v/>
      </c>
      <c r="AM161" s="35"/>
      <c r="AN161" s="10"/>
    </row>
    <row r="162" spans="2:40" x14ac:dyDescent="0.3">
      <c r="B162" s="33" t="str">
        <f>IF((ANXE_1_DEPENSES_PREVISION!H162)=0,"",ANXE_1_DEPENSES_PREVISION!H162)</f>
        <v/>
      </c>
      <c r="C162" s="33" t="str">
        <f>IF((ANXE_1_DEPENSES_PREVISION!I162)=0,"",ANXE_1_DEPENSES_PREVISION!I162)</f>
        <v/>
      </c>
      <c r="D162" s="33" t="str">
        <f>IF((ANXE_1_DEPENSES_PREVISION!J162)=0,"",ANXE_1_DEPENSES_PREVISION!J162)</f>
        <v/>
      </c>
      <c r="E162" s="33" t="str">
        <f>IF((ANXE_1_DEPENSES_PREVISION!K162)=0,"",ANXE_1_DEPENSES_PREVISION!K162)</f>
        <v/>
      </c>
      <c r="F162" s="33" t="str">
        <f>IF((ANXE_1_DEPENSES_PREVISION!L162)=0,"",ANXE_1_DEPENSES_PREVISION!L162)</f>
        <v/>
      </c>
      <c r="G162" s="32" t="str">
        <f>IF((ANXE_1_DEPENSES_PREVISION!M162)=0,"",ANXE_1_DEPENSES_PREVISION!M162)</f>
        <v/>
      </c>
      <c r="H162" s="33" t="str">
        <f>IF((ANXE_1_DEPENSES_PREVISION!N162)=0,"",ANXE_1_DEPENSES_PREVISION!N162)</f>
        <v/>
      </c>
      <c r="I162" s="33" t="str">
        <f>IF((ANXE_1_DEPENSES_PREVISION!O162)=0,"",ANXE_1_DEPENSES_PREVISION!O162)</f>
        <v/>
      </c>
      <c r="J162" s="32" t="str">
        <f>IF((ANXE_1_DEPENSES_PREVISION!P162)=0,"",ANXE_1_DEPENSES_PREVISION!P162)</f>
        <v/>
      </c>
      <c r="K162" s="33" t="str">
        <f>IF((ANXE_1_DEPENSES_PREVISION!Q162)=0,"",ANXE_1_DEPENSES_PREVISION!Q162)</f>
        <v/>
      </c>
      <c r="L162" s="33" t="str">
        <f>IF((ANXE_1_DEPENSES_PREVISION!R162)=0,"",ANXE_1_DEPENSES_PREVISION!R162)</f>
        <v/>
      </c>
      <c r="M162" s="32" t="str">
        <f>IF((ANXE_1_DEPENSES_PREVISION!S162)=0,"",ANXE_1_DEPENSES_PREVISION!S162)</f>
        <v/>
      </c>
      <c r="N162" s="32" t="str">
        <f>IF((ANXE_1_DEPENSES_PREVISION!T162)=0,"",ANXE_1_DEPENSES_PREVISION!T162)</f>
        <v/>
      </c>
      <c r="O162" s="32" t="str">
        <f>IF((ANXE_1_DEPENSES_PREVISION!U162)=0,"",ANXE_1_DEPENSES_PREVISION!U162)</f>
        <v/>
      </c>
      <c r="P162" s="32" t="str">
        <f>IF((ANXE_1_DEPENSES_PREVISION!V162)=0,"",ANXE_1_DEPENSES_PREVISION!V162)</f>
        <v/>
      </c>
      <c r="Q162" s="33" t="str">
        <f>IF((ANXE_1_DEPENSES_PREVISION!W162)=0,"",ANXE_1_DEPENSES_PREVISION!W162)</f>
        <v/>
      </c>
      <c r="R162" s="9" t="str">
        <f>IF((ANXE_1_DEPENSES_PREVISION!H162)=0,"",ANXE_1_DEPENSES_PREVISION!H162)</f>
        <v/>
      </c>
      <c r="S162" s="9" t="str">
        <f>IF((ANXE_1_DEPENSES_PREVISION!I162)=0,"",ANXE_1_DEPENSES_PREVISION!I162)</f>
        <v/>
      </c>
      <c r="T162" s="9" t="str">
        <f>IF((ANXE_1_DEPENSES_PREVISION!J162)=0,"",ANXE_1_DEPENSES_PREVISION!J162)</f>
        <v/>
      </c>
      <c r="U162" s="9" t="str">
        <f>IF((ANXE_1_DEPENSES_PREVISION!K162)=0,"",ANXE_1_DEPENSES_PREVISION!K162)</f>
        <v/>
      </c>
      <c r="V162" s="9" t="str">
        <f>IF((ANXE_1_DEPENSES_PREVISION!L162)=0,"",ANXE_1_DEPENSES_PREVISION!L162)</f>
        <v/>
      </c>
      <c r="W162" s="94" t="str">
        <f>IF((ANXE_1_DEPENSES_PREVISION!M162)=0,"",ANXE_1_DEPENSES_PREVISION!M162)</f>
        <v/>
      </c>
      <c r="X162" s="9" t="str">
        <f>IF((ANXE_1_DEPENSES_PREVISION!N162)=0,"",ANXE_1_DEPENSES_PREVISION!N162)</f>
        <v/>
      </c>
      <c r="Y162" s="9" t="str">
        <f>IF((ANXE_1_DEPENSES_PREVISION!O162)=0,"",ANXE_1_DEPENSES_PREVISION!O162)</f>
        <v/>
      </c>
      <c r="Z162" s="94" t="str">
        <f>IF((ANXE_1_DEPENSES_PREVISION!P162)=0,"",ANXE_1_DEPENSES_PREVISION!P162)</f>
        <v/>
      </c>
      <c r="AA162" s="9" t="str">
        <f>IF((ANXE_1_DEPENSES_PREVISION!Q162)=0,"",ANXE_1_DEPENSES_PREVISION!Q162)</f>
        <v/>
      </c>
      <c r="AB162" s="9" t="str">
        <f>IF((ANXE_1_DEPENSES_PREVISION!R162)=0,"",ANXE_1_DEPENSES_PREVISION!R162)</f>
        <v/>
      </c>
      <c r="AC162" s="94" t="str">
        <f>IF((ANXE_1_DEPENSES_PREVISION!S162)=0,"",ANXE_1_DEPENSES_PREVISION!S162)</f>
        <v/>
      </c>
      <c r="AD162" s="94" t="str">
        <f>IF((ANXE_1_DEPENSES_PREVISION!T162)=0,"",ANXE_1_DEPENSES_PREVISION!T162)</f>
        <v/>
      </c>
      <c r="AE162" s="94" t="str">
        <f>IF((ANXE_1_DEPENSES_PREVISION!U162)=0,"",ANXE_1_DEPENSES_PREVISION!U162)</f>
        <v/>
      </c>
      <c r="AF162" s="94" t="str">
        <f>IF((ANXE_1_DEPENSES_PREVISION!V162)=0,"",ANXE_1_DEPENSES_PREVISION!V162)</f>
        <v/>
      </c>
      <c r="AG162" s="9" t="str">
        <f>IF((ANXE_1_DEPENSES_PREVISION!W162)=0,"",ANXE_1_DEPENSES_PREVISION!W162)</f>
        <v/>
      </c>
      <c r="AH162" s="36"/>
      <c r="AI162" s="35" t="str">
        <f t="shared" si="8"/>
        <v/>
      </c>
      <c r="AJ162" s="11" t="str">
        <f t="shared" si="9"/>
        <v/>
      </c>
      <c r="AK162" s="37" t="str">
        <f t="shared" si="10"/>
        <v/>
      </c>
      <c r="AL162" s="35" t="str">
        <f t="shared" si="11"/>
        <v/>
      </c>
      <c r="AM162" s="35"/>
      <c r="AN162" s="10"/>
    </row>
    <row r="163" spans="2:40" x14ac:dyDescent="0.3">
      <c r="B163" s="33" t="str">
        <f>IF((ANXE_1_DEPENSES_PREVISION!H163)=0,"",ANXE_1_DEPENSES_PREVISION!H163)</f>
        <v/>
      </c>
      <c r="C163" s="33" t="str">
        <f>IF((ANXE_1_DEPENSES_PREVISION!I163)=0,"",ANXE_1_DEPENSES_PREVISION!I163)</f>
        <v/>
      </c>
      <c r="D163" s="33" t="str">
        <f>IF((ANXE_1_DEPENSES_PREVISION!J163)=0,"",ANXE_1_DEPENSES_PREVISION!J163)</f>
        <v/>
      </c>
      <c r="E163" s="33" t="str">
        <f>IF((ANXE_1_DEPENSES_PREVISION!K163)=0,"",ANXE_1_DEPENSES_PREVISION!K163)</f>
        <v/>
      </c>
      <c r="F163" s="33" t="str">
        <f>IF((ANXE_1_DEPENSES_PREVISION!L163)=0,"",ANXE_1_DEPENSES_PREVISION!L163)</f>
        <v/>
      </c>
      <c r="G163" s="32" t="str">
        <f>IF((ANXE_1_DEPENSES_PREVISION!M163)=0,"",ANXE_1_DEPENSES_PREVISION!M163)</f>
        <v/>
      </c>
      <c r="H163" s="33" t="str">
        <f>IF((ANXE_1_DEPENSES_PREVISION!N163)=0,"",ANXE_1_DEPENSES_PREVISION!N163)</f>
        <v/>
      </c>
      <c r="I163" s="33" t="str">
        <f>IF((ANXE_1_DEPENSES_PREVISION!O163)=0,"",ANXE_1_DEPENSES_PREVISION!O163)</f>
        <v/>
      </c>
      <c r="J163" s="32" t="str">
        <f>IF((ANXE_1_DEPENSES_PREVISION!P163)=0,"",ANXE_1_DEPENSES_PREVISION!P163)</f>
        <v/>
      </c>
      <c r="K163" s="33" t="str">
        <f>IF((ANXE_1_DEPENSES_PREVISION!Q163)=0,"",ANXE_1_DEPENSES_PREVISION!Q163)</f>
        <v/>
      </c>
      <c r="L163" s="33" t="str">
        <f>IF((ANXE_1_DEPENSES_PREVISION!R163)=0,"",ANXE_1_DEPENSES_PREVISION!R163)</f>
        <v/>
      </c>
      <c r="M163" s="32" t="str">
        <f>IF((ANXE_1_DEPENSES_PREVISION!S163)=0,"",ANXE_1_DEPENSES_PREVISION!S163)</f>
        <v/>
      </c>
      <c r="N163" s="32" t="str">
        <f>IF((ANXE_1_DEPENSES_PREVISION!T163)=0,"",ANXE_1_DEPENSES_PREVISION!T163)</f>
        <v/>
      </c>
      <c r="O163" s="32" t="str">
        <f>IF((ANXE_1_DEPENSES_PREVISION!U163)=0,"",ANXE_1_DEPENSES_PREVISION!U163)</f>
        <v/>
      </c>
      <c r="P163" s="32" t="str">
        <f>IF((ANXE_1_DEPENSES_PREVISION!V163)=0,"",ANXE_1_DEPENSES_PREVISION!V163)</f>
        <v/>
      </c>
      <c r="Q163" s="33" t="str">
        <f>IF((ANXE_1_DEPENSES_PREVISION!W163)=0,"",ANXE_1_DEPENSES_PREVISION!W163)</f>
        <v/>
      </c>
      <c r="R163" s="9" t="str">
        <f>IF((ANXE_1_DEPENSES_PREVISION!H163)=0,"",ANXE_1_DEPENSES_PREVISION!H163)</f>
        <v/>
      </c>
      <c r="S163" s="9" t="str">
        <f>IF((ANXE_1_DEPENSES_PREVISION!I163)=0,"",ANXE_1_DEPENSES_PREVISION!I163)</f>
        <v/>
      </c>
      <c r="T163" s="9" t="str">
        <f>IF((ANXE_1_DEPENSES_PREVISION!J163)=0,"",ANXE_1_DEPENSES_PREVISION!J163)</f>
        <v/>
      </c>
      <c r="U163" s="9" t="str">
        <f>IF((ANXE_1_DEPENSES_PREVISION!K163)=0,"",ANXE_1_DEPENSES_PREVISION!K163)</f>
        <v/>
      </c>
      <c r="V163" s="9" t="str">
        <f>IF((ANXE_1_DEPENSES_PREVISION!L163)=0,"",ANXE_1_DEPENSES_PREVISION!L163)</f>
        <v/>
      </c>
      <c r="W163" s="94" t="str">
        <f>IF((ANXE_1_DEPENSES_PREVISION!M163)=0,"",ANXE_1_DEPENSES_PREVISION!M163)</f>
        <v/>
      </c>
      <c r="X163" s="9" t="str">
        <f>IF((ANXE_1_DEPENSES_PREVISION!N163)=0,"",ANXE_1_DEPENSES_PREVISION!N163)</f>
        <v/>
      </c>
      <c r="Y163" s="9" t="str">
        <f>IF((ANXE_1_DEPENSES_PREVISION!O163)=0,"",ANXE_1_DEPENSES_PREVISION!O163)</f>
        <v/>
      </c>
      <c r="Z163" s="94" t="str">
        <f>IF((ANXE_1_DEPENSES_PREVISION!P163)=0,"",ANXE_1_DEPENSES_PREVISION!P163)</f>
        <v/>
      </c>
      <c r="AA163" s="9" t="str">
        <f>IF((ANXE_1_DEPENSES_PREVISION!Q163)=0,"",ANXE_1_DEPENSES_PREVISION!Q163)</f>
        <v/>
      </c>
      <c r="AB163" s="9" t="str">
        <f>IF((ANXE_1_DEPENSES_PREVISION!R163)=0,"",ANXE_1_DEPENSES_PREVISION!R163)</f>
        <v/>
      </c>
      <c r="AC163" s="94" t="str">
        <f>IF((ANXE_1_DEPENSES_PREVISION!S163)=0,"",ANXE_1_DEPENSES_PREVISION!S163)</f>
        <v/>
      </c>
      <c r="AD163" s="94" t="str">
        <f>IF((ANXE_1_DEPENSES_PREVISION!T163)=0,"",ANXE_1_DEPENSES_PREVISION!T163)</f>
        <v/>
      </c>
      <c r="AE163" s="94" t="str">
        <f>IF((ANXE_1_DEPENSES_PREVISION!U163)=0,"",ANXE_1_DEPENSES_PREVISION!U163)</f>
        <v/>
      </c>
      <c r="AF163" s="94" t="str">
        <f>IF((ANXE_1_DEPENSES_PREVISION!V163)=0,"",ANXE_1_DEPENSES_PREVISION!V163)</f>
        <v/>
      </c>
      <c r="AG163" s="9" t="str">
        <f>IF((ANXE_1_DEPENSES_PREVISION!W163)=0,"",ANXE_1_DEPENSES_PREVISION!W163)</f>
        <v/>
      </c>
      <c r="AH163" s="36"/>
      <c r="AI163" s="35" t="str">
        <f t="shared" si="8"/>
        <v/>
      </c>
      <c r="AJ163" s="11" t="str">
        <f t="shared" si="9"/>
        <v/>
      </c>
      <c r="AK163" s="37" t="str">
        <f t="shared" si="10"/>
        <v/>
      </c>
      <c r="AL163" s="35" t="str">
        <f t="shared" si="11"/>
        <v/>
      </c>
      <c r="AM163" s="35"/>
      <c r="AN163" s="10"/>
    </row>
    <row r="164" spans="2:40" x14ac:dyDescent="0.3">
      <c r="B164" s="33" t="str">
        <f>IF((ANXE_1_DEPENSES_PREVISION!H164)=0,"",ANXE_1_DEPENSES_PREVISION!H164)</f>
        <v/>
      </c>
      <c r="C164" s="33" t="str">
        <f>IF((ANXE_1_DEPENSES_PREVISION!I164)=0,"",ANXE_1_DEPENSES_PREVISION!I164)</f>
        <v/>
      </c>
      <c r="D164" s="33" t="str">
        <f>IF((ANXE_1_DEPENSES_PREVISION!J164)=0,"",ANXE_1_DEPENSES_PREVISION!J164)</f>
        <v/>
      </c>
      <c r="E164" s="33" t="str">
        <f>IF((ANXE_1_DEPENSES_PREVISION!K164)=0,"",ANXE_1_DEPENSES_PREVISION!K164)</f>
        <v/>
      </c>
      <c r="F164" s="33" t="str">
        <f>IF((ANXE_1_DEPENSES_PREVISION!L164)=0,"",ANXE_1_DEPENSES_PREVISION!L164)</f>
        <v/>
      </c>
      <c r="G164" s="32" t="str">
        <f>IF((ANXE_1_DEPENSES_PREVISION!M164)=0,"",ANXE_1_DEPENSES_PREVISION!M164)</f>
        <v/>
      </c>
      <c r="H164" s="33" t="str">
        <f>IF((ANXE_1_DEPENSES_PREVISION!N164)=0,"",ANXE_1_DEPENSES_PREVISION!N164)</f>
        <v/>
      </c>
      <c r="I164" s="33" t="str">
        <f>IF((ANXE_1_DEPENSES_PREVISION!O164)=0,"",ANXE_1_DEPENSES_PREVISION!O164)</f>
        <v/>
      </c>
      <c r="J164" s="32" t="str">
        <f>IF((ANXE_1_DEPENSES_PREVISION!P164)=0,"",ANXE_1_DEPENSES_PREVISION!P164)</f>
        <v/>
      </c>
      <c r="K164" s="33" t="str">
        <f>IF((ANXE_1_DEPENSES_PREVISION!Q164)=0,"",ANXE_1_DEPENSES_PREVISION!Q164)</f>
        <v/>
      </c>
      <c r="L164" s="33" t="str">
        <f>IF((ANXE_1_DEPENSES_PREVISION!R164)=0,"",ANXE_1_DEPENSES_PREVISION!R164)</f>
        <v/>
      </c>
      <c r="M164" s="32" t="str">
        <f>IF((ANXE_1_DEPENSES_PREVISION!S164)=0,"",ANXE_1_DEPENSES_PREVISION!S164)</f>
        <v/>
      </c>
      <c r="N164" s="32" t="str">
        <f>IF((ANXE_1_DEPENSES_PREVISION!T164)=0,"",ANXE_1_DEPENSES_PREVISION!T164)</f>
        <v/>
      </c>
      <c r="O164" s="32" t="str">
        <f>IF((ANXE_1_DEPENSES_PREVISION!U164)=0,"",ANXE_1_DEPENSES_PREVISION!U164)</f>
        <v/>
      </c>
      <c r="P164" s="32" t="str">
        <f>IF((ANXE_1_DEPENSES_PREVISION!V164)=0,"",ANXE_1_DEPENSES_PREVISION!V164)</f>
        <v/>
      </c>
      <c r="Q164" s="33" t="str">
        <f>IF((ANXE_1_DEPENSES_PREVISION!W164)=0,"",ANXE_1_DEPENSES_PREVISION!W164)</f>
        <v/>
      </c>
      <c r="R164" s="9" t="str">
        <f>IF((ANXE_1_DEPENSES_PREVISION!H164)=0,"",ANXE_1_DEPENSES_PREVISION!H164)</f>
        <v/>
      </c>
      <c r="S164" s="9" t="str">
        <f>IF((ANXE_1_DEPENSES_PREVISION!I164)=0,"",ANXE_1_DEPENSES_PREVISION!I164)</f>
        <v/>
      </c>
      <c r="T164" s="9" t="str">
        <f>IF((ANXE_1_DEPENSES_PREVISION!J164)=0,"",ANXE_1_DEPENSES_PREVISION!J164)</f>
        <v/>
      </c>
      <c r="U164" s="9" t="str">
        <f>IF((ANXE_1_DEPENSES_PREVISION!K164)=0,"",ANXE_1_DEPENSES_PREVISION!K164)</f>
        <v/>
      </c>
      <c r="V164" s="9" t="str">
        <f>IF((ANXE_1_DEPENSES_PREVISION!L164)=0,"",ANXE_1_DEPENSES_PREVISION!L164)</f>
        <v/>
      </c>
      <c r="W164" s="94" t="str">
        <f>IF((ANXE_1_DEPENSES_PREVISION!M164)=0,"",ANXE_1_DEPENSES_PREVISION!M164)</f>
        <v/>
      </c>
      <c r="X164" s="9" t="str">
        <f>IF((ANXE_1_DEPENSES_PREVISION!N164)=0,"",ANXE_1_DEPENSES_PREVISION!N164)</f>
        <v/>
      </c>
      <c r="Y164" s="9" t="str">
        <f>IF((ANXE_1_DEPENSES_PREVISION!O164)=0,"",ANXE_1_DEPENSES_PREVISION!O164)</f>
        <v/>
      </c>
      <c r="Z164" s="94" t="str">
        <f>IF((ANXE_1_DEPENSES_PREVISION!P164)=0,"",ANXE_1_DEPENSES_PREVISION!P164)</f>
        <v/>
      </c>
      <c r="AA164" s="9" t="str">
        <f>IF((ANXE_1_DEPENSES_PREVISION!Q164)=0,"",ANXE_1_DEPENSES_PREVISION!Q164)</f>
        <v/>
      </c>
      <c r="AB164" s="9" t="str">
        <f>IF((ANXE_1_DEPENSES_PREVISION!R164)=0,"",ANXE_1_DEPENSES_PREVISION!R164)</f>
        <v/>
      </c>
      <c r="AC164" s="94" t="str">
        <f>IF((ANXE_1_DEPENSES_PREVISION!S164)=0,"",ANXE_1_DEPENSES_PREVISION!S164)</f>
        <v/>
      </c>
      <c r="AD164" s="94" t="str">
        <f>IF((ANXE_1_DEPENSES_PREVISION!T164)=0,"",ANXE_1_DEPENSES_PREVISION!T164)</f>
        <v/>
      </c>
      <c r="AE164" s="94" t="str">
        <f>IF((ANXE_1_DEPENSES_PREVISION!U164)=0,"",ANXE_1_DEPENSES_PREVISION!U164)</f>
        <v/>
      </c>
      <c r="AF164" s="94" t="str">
        <f>IF((ANXE_1_DEPENSES_PREVISION!V164)=0,"",ANXE_1_DEPENSES_PREVISION!V164)</f>
        <v/>
      </c>
      <c r="AG164" s="9" t="str">
        <f>IF((ANXE_1_DEPENSES_PREVISION!W164)=0,"",ANXE_1_DEPENSES_PREVISION!W164)</f>
        <v/>
      </c>
      <c r="AH164" s="36"/>
      <c r="AI164" s="35" t="str">
        <f t="shared" si="8"/>
        <v/>
      </c>
      <c r="AJ164" s="11" t="str">
        <f t="shared" si="9"/>
        <v/>
      </c>
      <c r="AK164" s="37" t="str">
        <f t="shared" si="10"/>
        <v/>
      </c>
      <c r="AL164" s="35" t="str">
        <f t="shared" si="11"/>
        <v/>
      </c>
      <c r="AM164" s="35"/>
      <c r="AN164" s="10"/>
    </row>
    <row r="165" spans="2:40" x14ac:dyDescent="0.3">
      <c r="B165" s="33" t="str">
        <f>IF((ANXE_1_DEPENSES_PREVISION!H165)=0,"",ANXE_1_DEPENSES_PREVISION!H165)</f>
        <v/>
      </c>
      <c r="C165" s="33" t="str">
        <f>IF((ANXE_1_DEPENSES_PREVISION!I165)=0,"",ANXE_1_DEPENSES_PREVISION!I165)</f>
        <v/>
      </c>
      <c r="D165" s="33" t="str">
        <f>IF((ANXE_1_DEPENSES_PREVISION!J165)=0,"",ANXE_1_DEPENSES_PREVISION!J165)</f>
        <v/>
      </c>
      <c r="E165" s="33" t="str">
        <f>IF((ANXE_1_DEPENSES_PREVISION!K165)=0,"",ANXE_1_DEPENSES_PREVISION!K165)</f>
        <v/>
      </c>
      <c r="F165" s="33" t="str">
        <f>IF((ANXE_1_DEPENSES_PREVISION!L165)=0,"",ANXE_1_DEPENSES_PREVISION!L165)</f>
        <v/>
      </c>
      <c r="G165" s="32" t="str">
        <f>IF((ANXE_1_DEPENSES_PREVISION!M165)=0,"",ANXE_1_DEPENSES_PREVISION!M165)</f>
        <v/>
      </c>
      <c r="H165" s="33" t="str">
        <f>IF((ANXE_1_DEPENSES_PREVISION!N165)=0,"",ANXE_1_DEPENSES_PREVISION!N165)</f>
        <v/>
      </c>
      <c r="I165" s="33" t="str">
        <f>IF((ANXE_1_DEPENSES_PREVISION!O165)=0,"",ANXE_1_DEPENSES_PREVISION!O165)</f>
        <v/>
      </c>
      <c r="J165" s="32" t="str">
        <f>IF((ANXE_1_DEPENSES_PREVISION!P165)=0,"",ANXE_1_DEPENSES_PREVISION!P165)</f>
        <v/>
      </c>
      <c r="K165" s="33" t="str">
        <f>IF((ANXE_1_DEPENSES_PREVISION!Q165)=0,"",ANXE_1_DEPENSES_PREVISION!Q165)</f>
        <v/>
      </c>
      <c r="L165" s="33" t="str">
        <f>IF((ANXE_1_DEPENSES_PREVISION!R165)=0,"",ANXE_1_DEPENSES_PREVISION!R165)</f>
        <v/>
      </c>
      <c r="M165" s="32" t="str">
        <f>IF((ANXE_1_DEPENSES_PREVISION!S165)=0,"",ANXE_1_DEPENSES_PREVISION!S165)</f>
        <v/>
      </c>
      <c r="N165" s="32" t="str">
        <f>IF((ANXE_1_DEPENSES_PREVISION!T165)=0,"",ANXE_1_DEPENSES_PREVISION!T165)</f>
        <v/>
      </c>
      <c r="O165" s="32" t="str">
        <f>IF((ANXE_1_DEPENSES_PREVISION!U165)=0,"",ANXE_1_DEPENSES_PREVISION!U165)</f>
        <v/>
      </c>
      <c r="P165" s="32" t="str">
        <f>IF((ANXE_1_DEPENSES_PREVISION!V165)=0,"",ANXE_1_DEPENSES_PREVISION!V165)</f>
        <v/>
      </c>
      <c r="Q165" s="33" t="str">
        <f>IF((ANXE_1_DEPENSES_PREVISION!W165)=0,"",ANXE_1_DEPENSES_PREVISION!W165)</f>
        <v/>
      </c>
      <c r="R165" s="9" t="str">
        <f>IF((ANXE_1_DEPENSES_PREVISION!H165)=0,"",ANXE_1_DEPENSES_PREVISION!H165)</f>
        <v/>
      </c>
      <c r="S165" s="9" t="str">
        <f>IF((ANXE_1_DEPENSES_PREVISION!I165)=0,"",ANXE_1_DEPENSES_PREVISION!I165)</f>
        <v/>
      </c>
      <c r="T165" s="9" t="str">
        <f>IF((ANXE_1_DEPENSES_PREVISION!J165)=0,"",ANXE_1_DEPENSES_PREVISION!J165)</f>
        <v/>
      </c>
      <c r="U165" s="9" t="str">
        <f>IF((ANXE_1_DEPENSES_PREVISION!K165)=0,"",ANXE_1_DEPENSES_PREVISION!K165)</f>
        <v/>
      </c>
      <c r="V165" s="9" t="str">
        <f>IF((ANXE_1_DEPENSES_PREVISION!L165)=0,"",ANXE_1_DEPENSES_PREVISION!L165)</f>
        <v/>
      </c>
      <c r="W165" s="94" t="str">
        <f>IF((ANXE_1_DEPENSES_PREVISION!M165)=0,"",ANXE_1_DEPENSES_PREVISION!M165)</f>
        <v/>
      </c>
      <c r="X165" s="9" t="str">
        <f>IF((ANXE_1_DEPENSES_PREVISION!N165)=0,"",ANXE_1_DEPENSES_PREVISION!N165)</f>
        <v/>
      </c>
      <c r="Y165" s="9" t="str">
        <f>IF((ANXE_1_DEPENSES_PREVISION!O165)=0,"",ANXE_1_DEPENSES_PREVISION!O165)</f>
        <v/>
      </c>
      <c r="Z165" s="94" t="str">
        <f>IF((ANXE_1_DEPENSES_PREVISION!P165)=0,"",ANXE_1_DEPENSES_PREVISION!P165)</f>
        <v/>
      </c>
      <c r="AA165" s="9" t="str">
        <f>IF((ANXE_1_DEPENSES_PREVISION!Q165)=0,"",ANXE_1_DEPENSES_PREVISION!Q165)</f>
        <v/>
      </c>
      <c r="AB165" s="9" t="str">
        <f>IF((ANXE_1_DEPENSES_PREVISION!R165)=0,"",ANXE_1_DEPENSES_PREVISION!R165)</f>
        <v/>
      </c>
      <c r="AC165" s="94" t="str">
        <f>IF((ANXE_1_DEPENSES_PREVISION!S165)=0,"",ANXE_1_DEPENSES_PREVISION!S165)</f>
        <v/>
      </c>
      <c r="AD165" s="94" t="str">
        <f>IF((ANXE_1_DEPENSES_PREVISION!T165)=0,"",ANXE_1_DEPENSES_PREVISION!T165)</f>
        <v/>
      </c>
      <c r="AE165" s="94" t="str">
        <f>IF((ANXE_1_DEPENSES_PREVISION!U165)=0,"",ANXE_1_DEPENSES_PREVISION!U165)</f>
        <v/>
      </c>
      <c r="AF165" s="94" t="str">
        <f>IF((ANXE_1_DEPENSES_PREVISION!V165)=0,"",ANXE_1_DEPENSES_PREVISION!V165)</f>
        <v/>
      </c>
      <c r="AG165" s="9" t="str">
        <f>IF((ANXE_1_DEPENSES_PREVISION!W165)=0,"",ANXE_1_DEPENSES_PREVISION!W165)</f>
        <v/>
      </c>
      <c r="AH165" s="36"/>
      <c r="AI165" s="35" t="str">
        <f t="shared" si="8"/>
        <v/>
      </c>
      <c r="AJ165" s="11" t="str">
        <f t="shared" si="9"/>
        <v/>
      </c>
      <c r="AK165" s="37" t="str">
        <f t="shared" si="10"/>
        <v/>
      </c>
      <c r="AL165" s="35" t="str">
        <f t="shared" si="11"/>
        <v/>
      </c>
      <c r="AM165" s="35"/>
      <c r="AN165" s="10"/>
    </row>
    <row r="166" spans="2:40" x14ac:dyDescent="0.3">
      <c r="B166" s="33" t="str">
        <f>IF((ANXE_1_DEPENSES_PREVISION!H166)=0,"",ANXE_1_DEPENSES_PREVISION!H166)</f>
        <v/>
      </c>
      <c r="C166" s="33" t="str">
        <f>IF((ANXE_1_DEPENSES_PREVISION!I166)=0,"",ANXE_1_DEPENSES_PREVISION!I166)</f>
        <v/>
      </c>
      <c r="D166" s="33" t="str">
        <f>IF((ANXE_1_DEPENSES_PREVISION!J166)=0,"",ANXE_1_DEPENSES_PREVISION!J166)</f>
        <v/>
      </c>
      <c r="E166" s="33" t="str">
        <f>IF((ANXE_1_DEPENSES_PREVISION!K166)=0,"",ANXE_1_DEPENSES_PREVISION!K166)</f>
        <v/>
      </c>
      <c r="F166" s="33" t="str">
        <f>IF((ANXE_1_DEPENSES_PREVISION!L166)=0,"",ANXE_1_DEPENSES_PREVISION!L166)</f>
        <v/>
      </c>
      <c r="G166" s="32" t="str">
        <f>IF((ANXE_1_DEPENSES_PREVISION!M166)=0,"",ANXE_1_DEPENSES_PREVISION!M166)</f>
        <v/>
      </c>
      <c r="H166" s="33" t="str">
        <f>IF((ANXE_1_DEPENSES_PREVISION!N166)=0,"",ANXE_1_DEPENSES_PREVISION!N166)</f>
        <v/>
      </c>
      <c r="I166" s="33" t="str">
        <f>IF((ANXE_1_DEPENSES_PREVISION!O166)=0,"",ANXE_1_DEPENSES_PREVISION!O166)</f>
        <v/>
      </c>
      <c r="J166" s="32" t="str">
        <f>IF((ANXE_1_DEPENSES_PREVISION!P166)=0,"",ANXE_1_DEPENSES_PREVISION!P166)</f>
        <v/>
      </c>
      <c r="K166" s="33" t="str">
        <f>IF((ANXE_1_DEPENSES_PREVISION!Q166)=0,"",ANXE_1_DEPENSES_PREVISION!Q166)</f>
        <v/>
      </c>
      <c r="L166" s="33" t="str">
        <f>IF((ANXE_1_DEPENSES_PREVISION!R166)=0,"",ANXE_1_DEPENSES_PREVISION!R166)</f>
        <v/>
      </c>
      <c r="M166" s="32" t="str">
        <f>IF((ANXE_1_DEPENSES_PREVISION!S166)=0,"",ANXE_1_DEPENSES_PREVISION!S166)</f>
        <v/>
      </c>
      <c r="N166" s="32" t="str">
        <f>IF((ANXE_1_DEPENSES_PREVISION!T166)=0,"",ANXE_1_DEPENSES_PREVISION!T166)</f>
        <v/>
      </c>
      <c r="O166" s="32" t="str">
        <f>IF((ANXE_1_DEPENSES_PREVISION!U166)=0,"",ANXE_1_DEPENSES_PREVISION!U166)</f>
        <v/>
      </c>
      <c r="P166" s="32" t="str">
        <f>IF((ANXE_1_DEPENSES_PREVISION!V166)=0,"",ANXE_1_DEPENSES_PREVISION!V166)</f>
        <v/>
      </c>
      <c r="Q166" s="33" t="str">
        <f>IF((ANXE_1_DEPENSES_PREVISION!W166)=0,"",ANXE_1_DEPENSES_PREVISION!W166)</f>
        <v/>
      </c>
      <c r="R166" s="9" t="str">
        <f>IF((ANXE_1_DEPENSES_PREVISION!H166)=0,"",ANXE_1_DEPENSES_PREVISION!H166)</f>
        <v/>
      </c>
      <c r="S166" s="9" t="str">
        <f>IF((ANXE_1_DEPENSES_PREVISION!I166)=0,"",ANXE_1_DEPENSES_PREVISION!I166)</f>
        <v/>
      </c>
      <c r="T166" s="9" t="str">
        <f>IF((ANXE_1_DEPENSES_PREVISION!J166)=0,"",ANXE_1_DEPENSES_PREVISION!J166)</f>
        <v/>
      </c>
      <c r="U166" s="9" t="str">
        <f>IF((ANXE_1_DEPENSES_PREVISION!K166)=0,"",ANXE_1_DEPENSES_PREVISION!K166)</f>
        <v/>
      </c>
      <c r="V166" s="9" t="str">
        <f>IF((ANXE_1_DEPENSES_PREVISION!L166)=0,"",ANXE_1_DEPENSES_PREVISION!L166)</f>
        <v/>
      </c>
      <c r="W166" s="94" t="str">
        <f>IF((ANXE_1_DEPENSES_PREVISION!M166)=0,"",ANXE_1_DEPENSES_PREVISION!M166)</f>
        <v/>
      </c>
      <c r="X166" s="9" t="str">
        <f>IF((ANXE_1_DEPENSES_PREVISION!N166)=0,"",ANXE_1_DEPENSES_PREVISION!N166)</f>
        <v/>
      </c>
      <c r="Y166" s="9" t="str">
        <f>IF((ANXE_1_DEPENSES_PREVISION!O166)=0,"",ANXE_1_DEPENSES_PREVISION!O166)</f>
        <v/>
      </c>
      <c r="Z166" s="94" t="str">
        <f>IF((ANXE_1_DEPENSES_PREVISION!P166)=0,"",ANXE_1_DEPENSES_PREVISION!P166)</f>
        <v/>
      </c>
      <c r="AA166" s="9" t="str">
        <f>IF((ANXE_1_DEPENSES_PREVISION!Q166)=0,"",ANXE_1_DEPENSES_PREVISION!Q166)</f>
        <v/>
      </c>
      <c r="AB166" s="9" t="str">
        <f>IF((ANXE_1_DEPENSES_PREVISION!R166)=0,"",ANXE_1_DEPENSES_PREVISION!R166)</f>
        <v/>
      </c>
      <c r="AC166" s="94" t="str">
        <f>IF((ANXE_1_DEPENSES_PREVISION!S166)=0,"",ANXE_1_DEPENSES_PREVISION!S166)</f>
        <v/>
      </c>
      <c r="AD166" s="94" t="str">
        <f>IF((ANXE_1_DEPENSES_PREVISION!T166)=0,"",ANXE_1_DEPENSES_PREVISION!T166)</f>
        <v/>
      </c>
      <c r="AE166" s="94" t="str">
        <f>IF((ANXE_1_DEPENSES_PREVISION!U166)=0,"",ANXE_1_DEPENSES_PREVISION!U166)</f>
        <v/>
      </c>
      <c r="AF166" s="94" t="str">
        <f>IF((ANXE_1_DEPENSES_PREVISION!V166)=0,"",ANXE_1_DEPENSES_PREVISION!V166)</f>
        <v/>
      </c>
      <c r="AG166" s="9" t="str">
        <f>IF((ANXE_1_DEPENSES_PREVISION!W166)=0,"",ANXE_1_DEPENSES_PREVISION!W166)</f>
        <v/>
      </c>
      <c r="AH166" s="36"/>
      <c r="AI166" s="35" t="str">
        <f t="shared" si="8"/>
        <v/>
      </c>
      <c r="AJ166" s="11" t="str">
        <f t="shared" si="9"/>
        <v/>
      </c>
      <c r="AK166" s="37" t="str">
        <f t="shared" si="10"/>
        <v/>
      </c>
      <c r="AL166" s="35" t="str">
        <f t="shared" si="11"/>
        <v/>
      </c>
      <c r="AM166" s="35"/>
      <c r="AN166" s="10"/>
    </row>
    <row r="167" spans="2:40" x14ac:dyDescent="0.3">
      <c r="B167" s="33" t="str">
        <f>IF((ANXE_1_DEPENSES_PREVISION!H167)=0,"",ANXE_1_DEPENSES_PREVISION!H167)</f>
        <v/>
      </c>
      <c r="C167" s="33" t="str">
        <f>IF((ANXE_1_DEPENSES_PREVISION!I167)=0,"",ANXE_1_DEPENSES_PREVISION!I167)</f>
        <v/>
      </c>
      <c r="D167" s="33" t="str">
        <f>IF((ANXE_1_DEPENSES_PREVISION!J167)=0,"",ANXE_1_DEPENSES_PREVISION!J167)</f>
        <v/>
      </c>
      <c r="E167" s="33" t="str">
        <f>IF((ANXE_1_DEPENSES_PREVISION!K167)=0,"",ANXE_1_DEPENSES_PREVISION!K167)</f>
        <v/>
      </c>
      <c r="F167" s="33" t="str">
        <f>IF((ANXE_1_DEPENSES_PREVISION!L167)=0,"",ANXE_1_DEPENSES_PREVISION!L167)</f>
        <v/>
      </c>
      <c r="G167" s="32" t="str">
        <f>IF((ANXE_1_DEPENSES_PREVISION!M167)=0,"",ANXE_1_DEPENSES_PREVISION!M167)</f>
        <v/>
      </c>
      <c r="H167" s="33" t="str">
        <f>IF((ANXE_1_DEPENSES_PREVISION!N167)=0,"",ANXE_1_DEPENSES_PREVISION!N167)</f>
        <v/>
      </c>
      <c r="I167" s="33" t="str">
        <f>IF((ANXE_1_DEPENSES_PREVISION!O167)=0,"",ANXE_1_DEPENSES_PREVISION!O167)</f>
        <v/>
      </c>
      <c r="J167" s="32" t="str">
        <f>IF((ANXE_1_DEPENSES_PREVISION!P167)=0,"",ANXE_1_DEPENSES_PREVISION!P167)</f>
        <v/>
      </c>
      <c r="K167" s="33" t="str">
        <f>IF((ANXE_1_DEPENSES_PREVISION!Q167)=0,"",ANXE_1_DEPENSES_PREVISION!Q167)</f>
        <v/>
      </c>
      <c r="L167" s="33" t="str">
        <f>IF((ANXE_1_DEPENSES_PREVISION!R167)=0,"",ANXE_1_DEPENSES_PREVISION!R167)</f>
        <v/>
      </c>
      <c r="M167" s="32" t="str">
        <f>IF((ANXE_1_DEPENSES_PREVISION!S167)=0,"",ANXE_1_DEPENSES_PREVISION!S167)</f>
        <v/>
      </c>
      <c r="N167" s="32" t="str">
        <f>IF((ANXE_1_DEPENSES_PREVISION!T167)=0,"",ANXE_1_DEPENSES_PREVISION!T167)</f>
        <v/>
      </c>
      <c r="O167" s="32" t="str">
        <f>IF((ANXE_1_DEPENSES_PREVISION!U167)=0,"",ANXE_1_DEPENSES_PREVISION!U167)</f>
        <v/>
      </c>
      <c r="P167" s="32" t="str">
        <f>IF((ANXE_1_DEPENSES_PREVISION!V167)=0,"",ANXE_1_DEPENSES_PREVISION!V167)</f>
        <v/>
      </c>
      <c r="Q167" s="33" t="str">
        <f>IF((ANXE_1_DEPENSES_PREVISION!W167)=0,"",ANXE_1_DEPENSES_PREVISION!W167)</f>
        <v/>
      </c>
      <c r="R167" s="9" t="str">
        <f>IF((ANXE_1_DEPENSES_PREVISION!H167)=0,"",ANXE_1_DEPENSES_PREVISION!H167)</f>
        <v/>
      </c>
      <c r="S167" s="9" t="str">
        <f>IF((ANXE_1_DEPENSES_PREVISION!I167)=0,"",ANXE_1_DEPENSES_PREVISION!I167)</f>
        <v/>
      </c>
      <c r="T167" s="9" t="str">
        <f>IF((ANXE_1_DEPENSES_PREVISION!J167)=0,"",ANXE_1_DEPENSES_PREVISION!J167)</f>
        <v/>
      </c>
      <c r="U167" s="9" t="str">
        <f>IF((ANXE_1_DEPENSES_PREVISION!K167)=0,"",ANXE_1_DEPENSES_PREVISION!K167)</f>
        <v/>
      </c>
      <c r="V167" s="9" t="str">
        <f>IF((ANXE_1_DEPENSES_PREVISION!L167)=0,"",ANXE_1_DEPENSES_PREVISION!L167)</f>
        <v/>
      </c>
      <c r="W167" s="94" t="str">
        <f>IF((ANXE_1_DEPENSES_PREVISION!M167)=0,"",ANXE_1_DEPENSES_PREVISION!M167)</f>
        <v/>
      </c>
      <c r="X167" s="9" t="str">
        <f>IF((ANXE_1_DEPENSES_PREVISION!N167)=0,"",ANXE_1_DEPENSES_PREVISION!N167)</f>
        <v/>
      </c>
      <c r="Y167" s="9" t="str">
        <f>IF((ANXE_1_DEPENSES_PREVISION!O167)=0,"",ANXE_1_DEPENSES_PREVISION!O167)</f>
        <v/>
      </c>
      <c r="Z167" s="94" t="str">
        <f>IF((ANXE_1_DEPENSES_PREVISION!P167)=0,"",ANXE_1_DEPENSES_PREVISION!P167)</f>
        <v/>
      </c>
      <c r="AA167" s="9" t="str">
        <f>IF((ANXE_1_DEPENSES_PREVISION!Q167)=0,"",ANXE_1_DEPENSES_PREVISION!Q167)</f>
        <v/>
      </c>
      <c r="AB167" s="9" t="str">
        <f>IF((ANXE_1_DEPENSES_PREVISION!R167)=0,"",ANXE_1_DEPENSES_PREVISION!R167)</f>
        <v/>
      </c>
      <c r="AC167" s="94" t="str">
        <f>IF((ANXE_1_DEPENSES_PREVISION!S167)=0,"",ANXE_1_DEPENSES_PREVISION!S167)</f>
        <v/>
      </c>
      <c r="AD167" s="94" t="str">
        <f>IF((ANXE_1_DEPENSES_PREVISION!T167)=0,"",ANXE_1_DEPENSES_PREVISION!T167)</f>
        <v/>
      </c>
      <c r="AE167" s="94" t="str">
        <f>IF((ANXE_1_DEPENSES_PREVISION!U167)=0,"",ANXE_1_DEPENSES_PREVISION!U167)</f>
        <v/>
      </c>
      <c r="AF167" s="94" t="str">
        <f>IF((ANXE_1_DEPENSES_PREVISION!V167)=0,"",ANXE_1_DEPENSES_PREVISION!V167)</f>
        <v/>
      </c>
      <c r="AG167" s="9" t="str">
        <f>IF((ANXE_1_DEPENSES_PREVISION!W167)=0,"",ANXE_1_DEPENSES_PREVISION!W167)</f>
        <v/>
      </c>
      <c r="AH167" s="36"/>
      <c r="AI167" s="35" t="str">
        <f t="shared" si="8"/>
        <v/>
      </c>
      <c r="AJ167" s="11" t="str">
        <f t="shared" si="9"/>
        <v/>
      </c>
      <c r="AK167" s="37" t="str">
        <f t="shared" si="10"/>
        <v/>
      </c>
      <c r="AL167" s="35" t="str">
        <f t="shared" si="11"/>
        <v/>
      </c>
      <c r="AM167" s="35"/>
      <c r="AN167" s="10"/>
    </row>
    <row r="168" spans="2:40" x14ac:dyDescent="0.3">
      <c r="B168" s="33" t="str">
        <f>IF((ANXE_1_DEPENSES_PREVISION!H168)=0,"",ANXE_1_DEPENSES_PREVISION!H168)</f>
        <v/>
      </c>
      <c r="C168" s="33" t="str">
        <f>IF((ANXE_1_DEPENSES_PREVISION!I168)=0,"",ANXE_1_DEPENSES_PREVISION!I168)</f>
        <v/>
      </c>
      <c r="D168" s="33" t="str">
        <f>IF((ANXE_1_DEPENSES_PREVISION!J168)=0,"",ANXE_1_DEPENSES_PREVISION!J168)</f>
        <v/>
      </c>
      <c r="E168" s="33" t="str">
        <f>IF((ANXE_1_DEPENSES_PREVISION!K168)=0,"",ANXE_1_DEPENSES_PREVISION!K168)</f>
        <v/>
      </c>
      <c r="F168" s="33" t="str">
        <f>IF((ANXE_1_DEPENSES_PREVISION!L168)=0,"",ANXE_1_DEPENSES_PREVISION!L168)</f>
        <v/>
      </c>
      <c r="G168" s="32" t="str">
        <f>IF((ANXE_1_DEPENSES_PREVISION!M168)=0,"",ANXE_1_DEPENSES_PREVISION!M168)</f>
        <v/>
      </c>
      <c r="H168" s="33" t="str">
        <f>IF((ANXE_1_DEPENSES_PREVISION!N168)=0,"",ANXE_1_DEPENSES_PREVISION!N168)</f>
        <v/>
      </c>
      <c r="I168" s="33" t="str">
        <f>IF((ANXE_1_DEPENSES_PREVISION!O168)=0,"",ANXE_1_DEPENSES_PREVISION!O168)</f>
        <v/>
      </c>
      <c r="J168" s="32" t="str">
        <f>IF((ANXE_1_DEPENSES_PREVISION!P168)=0,"",ANXE_1_DEPENSES_PREVISION!P168)</f>
        <v/>
      </c>
      <c r="K168" s="33" t="str">
        <f>IF((ANXE_1_DEPENSES_PREVISION!Q168)=0,"",ANXE_1_DEPENSES_PREVISION!Q168)</f>
        <v/>
      </c>
      <c r="L168" s="33" t="str">
        <f>IF((ANXE_1_DEPENSES_PREVISION!R168)=0,"",ANXE_1_DEPENSES_PREVISION!R168)</f>
        <v/>
      </c>
      <c r="M168" s="32" t="str">
        <f>IF((ANXE_1_DEPENSES_PREVISION!S168)=0,"",ANXE_1_DEPENSES_PREVISION!S168)</f>
        <v/>
      </c>
      <c r="N168" s="32" t="str">
        <f>IF((ANXE_1_DEPENSES_PREVISION!T168)=0,"",ANXE_1_DEPENSES_PREVISION!T168)</f>
        <v/>
      </c>
      <c r="O168" s="32" t="str">
        <f>IF((ANXE_1_DEPENSES_PREVISION!U168)=0,"",ANXE_1_DEPENSES_PREVISION!U168)</f>
        <v/>
      </c>
      <c r="P168" s="32" t="str">
        <f>IF((ANXE_1_DEPENSES_PREVISION!V168)=0,"",ANXE_1_DEPENSES_PREVISION!V168)</f>
        <v/>
      </c>
      <c r="Q168" s="33" t="str">
        <f>IF((ANXE_1_DEPENSES_PREVISION!W168)=0,"",ANXE_1_DEPENSES_PREVISION!W168)</f>
        <v/>
      </c>
      <c r="R168" s="9" t="str">
        <f>IF((ANXE_1_DEPENSES_PREVISION!H168)=0,"",ANXE_1_DEPENSES_PREVISION!H168)</f>
        <v/>
      </c>
      <c r="S168" s="9" t="str">
        <f>IF((ANXE_1_DEPENSES_PREVISION!I168)=0,"",ANXE_1_DEPENSES_PREVISION!I168)</f>
        <v/>
      </c>
      <c r="T168" s="9" t="str">
        <f>IF((ANXE_1_DEPENSES_PREVISION!J168)=0,"",ANXE_1_DEPENSES_PREVISION!J168)</f>
        <v/>
      </c>
      <c r="U168" s="9" t="str">
        <f>IF((ANXE_1_DEPENSES_PREVISION!K168)=0,"",ANXE_1_DEPENSES_PREVISION!K168)</f>
        <v/>
      </c>
      <c r="V168" s="9" t="str">
        <f>IF((ANXE_1_DEPENSES_PREVISION!L168)=0,"",ANXE_1_DEPENSES_PREVISION!L168)</f>
        <v/>
      </c>
      <c r="W168" s="94" t="str">
        <f>IF((ANXE_1_DEPENSES_PREVISION!M168)=0,"",ANXE_1_DEPENSES_PREVISION!M168)</f>
        <v/>
      </c>
      <c r="X168" s="9" t="str">
        <f>IF((ANXE_1_DEPENSES_PREVISION!N168)=0,"",ANXE_1_DEPENSES_PREVISION!N168)</f>
        <v/>
      </c>
      <c r="Y168" s="9" t="str">
        <f>IF((ANXE_1_DEPENSES_PREVISION!O168)=0,"",ANXE_1_DEPENSES_PREVISION!O168)</f>
        <v/>
      </c>
      <c r="Z168" s="94" t="str">
        <f>IF((ANXE_1_DEPENSES_PREVISION!P168)=0,"",ANXE_1_DEPENSES_PREVISION!P168)</f>
        <v/>
      </c>
      <c r="AA168" s="9" t="str">
        <f>IF((ANXE_1_DEPENSES_PREVISION!Q168)=0,"",ANXE_1_DEPENSES_PREVISION!Q168)</f>
        <v/>
      </c>
      <c r="AB168" s="9" t="str">
        <f>IF((ANXE_1_DEPENSES_PREVISION!R168)=0,"",ANXE_1_DEPENSES_PREVISION!R168)</f>
        <v/>
      </c>
      <c r="AC168" s="94" t="str">
        <f>IF((ANXE_1_DEPENSES_PREVISION!S168)=0,"",ANXE_1_DEPENSES_PREVISION!S168)</f>
        <v/>
      </c>
      <c r="AD168" s="94" t="str">
        <f>IF((ANXE_1_DEPENSES_PREVISION!T168)=0,"",ANXE_1_DEPENSES_PREVISION!T168)</f>
        <v/>
      </c>
      <c r="AE168" s="94" t="str">
        <f>IF((ANXE_1_DEPENSES_PREVISION!U168)=0,"",ANXE_1_DEPENSES_PREVISION!U168)</f>
        <v/>
      </c>
      <c r="AF168" s="94" t="str">
        <f>IF((ANXE_1_DEPENSES_PREVISION!V168)=0,"",ANXE_1_DEPENSES_PREVISION!V168)</f>
        <v/>
      </c>
      <c r="AG168" s="9" t="str">
        <f>IF((ANXE_1_DEPENSES_PREVISION!W168)=0,"",ANXE_1_DEPENSES_PREVISION!W168)</f>
        <v/>
      </c>
      <c r="AH168" s="36"/>
      <c r="AI168" s="35" t="str">
        <f t="shared" si="8"/>
        <v/>
      </c>
      <c r="AJ168" s="11" t="str">
        <f t="shared" si="9"/>
        <v/>
      </c>
      <c r="AK168" s="37" t="str">
        <f t="shared" si="10"/>
        <v/>
      </c>
      <c r="AL168" s="35" t="str">
        <f t="shared" si="11"/>
        <v/>
      </c>
      <c r="AM168" s="35"/>
      <c r="AN168" s="10"/>
    </row>
    <row r="169" spans="2:40" x14ac:dyDescent="0.3">
      <c r="B169" s="33" t="str">
        <f>IF((ANXE_1_DEPENSES_PREVISION!H169)=0,"",ANXE_1_DEPENSES_PREVISION!H169)</f>
        <v/>
      </c>
      <c r="C169" s="33" t="str">
        <f>IF((ANXE_1_DEPENSES_PREVISION!I169)=0,"",ANXE_1_DEPENSES_PREVISION!I169)</f>
        <v/>
      </c>
      <c r="D169" s="33" t="str">
        <f>IF((ANXE_1_DEPENSES_PREVISION!J169)=0,"",ANXE_1_DEPENSES_PREVISION!J169)</f>
        <v/>
      </c>
      <c r="E169" s="33" t="str">
        <f>IF((ANXE_1_DEPENSES_PREVISION!K169)=0,"",ANXE_1_DEPENSES_PREVISION!K169)</f>
        <v/>
      </c>
      <c r="F169" s="33" t="str">
        <f>IF((ANXE_1_DEPENSES_PREVISION!L169)=0,"",ANXE_1_DEPENSES_PREVISION!L169)</f>
        <v/>
      </c>
      <c r="G169" s="32" t="str">
        <f>IF((ANXE_1_DEPENSES_PREVISION!M169)=0,"",ANXE_1_DEPENSES_PREVISION!M169)</f>
        <v/>
      </c>
      <c r="H169" s="33" t="str">
        <f>IF((ANXE_1_DEPENSES_PREVISION!N169)=0,"",ANXE_1_DEPENSES_PREVISION!N169)</f>
        <v/>
      </c>
      <c r="I169" s="33" t="str">
        <f>IF((ANXE_1_DEPENSES_PREVISION!O169)=0,"",ANXE_1_DEPENSES_PREVISION!O169)</f>
        <v/>
      </c>
      <c r="J169" s="32" t="str">
        <f>IF((ANXE_1_DEPENSES_PREVISION!P169)=0,"",ANXE_1_DEPENSES_PREVISION!P169)</f>
        <v/>
      </c>
      <c r="K169" s="33" t="str">
        <f>IF((ANXE_1_DEPENSES_PREVISION!Q169)=0,"",ANXE_1_DEPENSES_PREVISION!Q169)</f>
        <v/>
      </c>
      <c r="L169" s="33" t="str">
        <f>IF((ANXE_1_DEPENSES_PREVISION!R169)=0,"",ANXE_1_DEPENSES_PREVISION!R169)</f>
        <v/>
      </c>
      <c r="M169" s="32" t="str">
        <f>IF((ANXE_1_DEPENSES_PREVISION!S169)=0,"",ANXE_1_DEPENSES_PREVISION!S169)</f>
        <v/>
      </c>
      <c r="N169" s="32" t="str">
        <f>IF((ANXE_1_DEPENSES_PREVISION!T169)=0,"",ANXE_1_DEPENSES_PREVISION!T169)</f>
        <v/>
      </c>
      <c r="O169" s="32" t="str">
        <f>IF((ANXE_1_DEPENSES_PREVISION!U169)=0,"",ANXE_1_DEPENSES_PREVISION!U169)</f>
        <v/>
      </c>
      <c r="P169" s="32" t="str">
        <f>IF((ANXE_1_DEPENSES_PREVISION!V169)=0,"",ANXE_1_DEPENSES_PREVISION!V169)</f>
        <v/>
      </c>
      <c r="Q169" s="33" t="str">
        <f>IF((ANXE_1_DEPENSES_PREVISION!W169)=0,"",ANXE_1_DEPENSES_PREVISION!W169)</f>
        <v/>
      </c>
      <c r="R169" s="9" t="str">
        <f>IF((ANXE_1_DEPENSES_PREVISION!H169)=0,"",ANXE_1_DEPENSES_PREVISION!H169)</f>
        <v/>
      </c>
      <c r="S169" s="9" t="str">
        <f>IF((ANXE_1_DEPENSES_PREVISION!I169)=0,"",ANXE_1_DEPENSES_PREVISION!I169)</f>
        <v/>
      </c>
      <c r="T169" s="9" t="str">
        <f>IF((ANXE_1_DEPENSES_PREVISION!J169)=0,"",ANXE_1_DEPENSES_PREVISION!J169)</f>
        <v/>
      </c>
      <c r="U169" s="9" t="str">
        <f>IF((ANXE_1_DEPENSES_PREVISION!K169)=0,"",ANXE_1_DEPENSES_PREVISION!K169)</f>
        <v/>
      </c>
      <c r="V169" s="9" t="str">
        <f>IF((ANXE_1_DEPENSES_PREVISION!L169)=0,"",ANXE_1_DEPENSES_PREVISION!L169)</f>
        <v/>
      </c>
      <c r="W169" s="94" t="str">
        <f>IF((ANXE_1_DEPENSES_PREVISION!M169)=0,"",ANXE_1_DEPENSES_PREVISION!M169)</f>
        <v/>
      </c>
      <c r="X169" s="9" t="str">
        <f>IF((ANXE_1_DEPENSES_PREVISION!N169)=0,"",ANXE_1_DEPENSES_PREVISION!N169)</f>
        <v/>
      </c>
      <c r="Y169" s="9" t="str">
        <f>IF((ANXE_1_DEPENSES_PREVISION!O169)=0,"",ANXE_1_DEPENSES_PREVISION!O169)</f>
        <v/>
      </c>
      <c r="Z169" s="94" t="str">
        <f>IF((ANXE_1_DEPENSES_PREVISION!P169)=0,"",ANXE_1_DEPENSES_PREVISION!P169)</f>
        <v/>
      </c>
      <c r="AA169" s="9" t="str">
        <f>IF((ANXE_1_DEPENSES_PREVISION!Q169)=0,"",ANXE_1_DEPENSES_PREVISION!Q169)</f>
        <v/>
      </c>
      <c r="AB169" s="9" t="str">
        <f>IF((ANXE_1_DEPENSES_PREVISION!R169)=0,"",ANXE_1_DEPENSES_PREVISION!R169)</f>
        <v/>
      </c>
      <c r="AC169" s="94" t="str">
        <f>IF((ANXE_1_DEPENSES_PREVISION!S169)=0,"",ANXE_1_DEPENSES_PREVISION!S169)</f>
        <v/>
      </c>
      <c r="AD169" s="94" t="str">
        <f>IF((ANXE_1_DEPENSES_PREVISION!T169)=0,"",ANXE_1_DEPENSES_PREVISION!T169)</f>
        <v/>
      </c>
      <c r="AE169" s="94" t="str">
        <f>IF((ANXE_1_DEPENSES_PREVISION!U169)=0,"",ANXE_1_DEPENSES_PREVISION!U169)</f>
        <v/>
      </c>
      <c r="AF169" s="94" t="str">
        <f>IF((ANXE_1_DEPENSES_PREVISION!V169)=0,"",ANXE_1_DEPENSES_PREVISION!V169)</f>
        <v/>
      </c>
      <c r="AG169" s="9" t="str">
        <f>IF((ANXE_1_DEPENSES_PREVISION!W169)=0,"",ANXE_1_DEPENSES_PREVISION!W169)</f>
        <v/>
      </c>
      <c r="AH169" s="36"/>
      <c r="AI169" s="35" t="str">
        <f t="shared" si="8"/>
        <v/>
      </c>
      <c r="AJ169" s="11" t="str">
        <f t="shared" si="9"/>
        <v/>
      </c>
      <c r="AK169" s="37" t="str">
        <f t="shared" si="10"/>
        <v/>
      </c>
      <c r="AL169" s="35" t="str">
        <f t="shared" si="11"/>
        <v/>
      </c>
      <c r="AM169" s="35"/>
      <c r="AN169" s="10"/>
    </row>
    <row r="170" spans="2:40" x14ac:dyDescent="0.3">
      <c r="B170" s="33" t="str">
        <f>IF((ANXE_1_DEPENSES_PREVISION!H170)=0,"",ANXE_1_DEPENSES_PREVISION!H170)</f>
        <v/>
      </c>
      <c r="C170" s="33" t="str">
        <f>IF((ANXE_1_DEPENSES_PREVISION!I170)=0,"",ANXE_1_DEPENSES_PREVISION!I170)</f>
        <v/>
      </c>
      <c r="D170" s="33" t="str">
        <f>IF((ANXE_1_DEPENSES_PREVISION!J170)=0,"",ANXE_1_DEPENSES_PREVISION!J170)</f>
        <v/>
      </c>
      <c r="E170" s="33" t="str">
        <f>IF((ANXE_1_DEPENSES_PREVISION!K170)=0,"",ANXE_1_DEPENSES_PREVISION!K170)</f>
        <v/>
      </c>
      <c r="F170" s="33" t="str">
        <f>IF((ANXE_1_DEPENSES_PREVISION!L170)=0,"",ANXE_1_DEPENSES_PREVISION!L170)</f>
        <v/>
      </c>
      <c r="G170" s="32" t="str">
        <f>IF((ANXE_1_DEPENSES_PREVISION!M170)=0,"",ANXE_1_DEPENSES_PREVISION!M170)</f>
        <v/>
      </c>
      <c r="H170" s="33" t="str">
        <f>IF((ANXE_1_DEPENSES_PREVISION!N170)=0,"",ANXE_1_DEPENSES_PREVISION!N170)</f>
        <v/>
      </c>
      <c r="I170" s="33" t="str">
        <f>IF((ANXE_1_DEPENSES_PREVISION!O170)=0,"",ANXE_1_DEPENSES_PREVISION!O170)</f>
        <v/>
      </c>
      <c r="J170" s="32" t="str">
        <f>IF((ANXE_1_DEPENSES_PREVISION!P170)=0,"",ANXE_1_DEPENSES_PREVISION!P170)</f>
        <v/>
      </c>
      <c r="K170" s="33" t="str">
        <f>IF((ANXE_1_DEPENSES_PREVISION!Q170)=0,"",ANXE_1_DEPENSES_PREVISION!Q170)</f>
        <v/>
      </c>
      <c r="L170" s="33" t="str">
        <f>IF((ANXE_1_DEPENSES_PREVISION!R170)=0,"",ANXE_1_DEPENSES_PREVISION!R170)</f>
        <v/>
      </c>
      <c r="M170" s="32" t="str">
        <f>IF((ANXE_1_DEPENSES_PREVISION!S170)=0,"",ANXE_1_DEPENSES_PREVISION!S170)</f>
        <v/>
      </c>
      <c r="N170" s="32" t="str">
        <f>IF((ANXE_1_DEPENSES_PREVISION!T170)=0,"",ANXE_1_DEPENSES_PREVISION!T170)</f>
        <v/>
      </c>
      <c r="O170" s="32" t="str">
        <f>IF((ANXE_1_DEPENSES_PREVISION!U170)=0,"",ANXE_1_DEPENSES_PREVISION!U170)</f>
        <v/>
      </c>
      <c r="P170" s="32" t="str">
        <f>IF((ANXE_1_DEPENSES_PREVISION!V170)=0,"",ANXE_1_DEPENSES_PREVISION!V170)</f>
        <v/>
      </c>
      <c r="Q170" s="33" t="str">
        <f>IF((ANXE_1_DEPENSES_PREVISION!W170)=0,"",ANXE_1_DEPENSES_PREVISION!W170)</f>
        <v/>
      </c>
      <c r="R170" s="9" t="str">
        <f>IF((ANXE_1_DEPENSES_PREVISION!H170)=0,"",ANXE_1_DEPENSES_PREVISION!H170)</f>
        <v/>
      </c>
      <c r="S170" s="9" t="str">
        <f>IF((ANXE_1_DEPENSES_PREVISION!I170)=0,"",ANXE_1_DEPENSES_PREVISION!I170)</f>
        <v/>
      </c>
      <c r="T170" s="9" t="str">
        <f>IF((ANXE_1_DEPENSES_PREVISION!J170)=0,"",ANXE_1_DEPENSES_PREVISION!J170)</f>
        <v/>
      </c>
      <c r="U170" s="9" t="str">
        <f>IF((ANXE_1_DEPENSES_PREVISION!K170)=0,"",ANXE_1_DEPENSES_PREVISION!K170)</f>
        <v/>
      </c>
      <c r="V170" s="9" t="str">
        <f>IF((ANXE_1_DEPENSES_PREVISION!L170)=0,"",ANXE_1_DEPENSES_PREVISION!L170)</f>
        <v/>
      </c>
      <c r="W170" s="94" t="str">
        <f>IF((ANXE_1_DEPENSES_PREVISION!M170)=0,"",ANXE_1_DEPENSES_PREVISION!M170)</f>
        <v/>
      </c>
      <c r="X170" s="9" t="str">
        <f>IF((ANXE_1_DEPENSES_PREVISION!N170)=0,"",ANXE_1_DEPENSES_PREVISION!N170)</f>
        <v/>
      </c>
      <c r="Y170" s="9" t="str">
        <f>IF((ANXE_1_DEPENSES_PREVISION!O170)=0,"",ANXE_1_DEPENSES_PREVISION!O170)</f>
        <v/>
      </c>
      <c r="Z170" s="94" t="str">
        <f>IF((ANXE_1_DEPENSES_PREVISION!P170)=0,"",ANXE_1_DEPENSES_PREVISION!P170)</f>
        <v/>
      </c>
      <c r="AA170" s="9" t="str">
        <f>IF((ANXE_1_DEPENSES_PREVISION!Q170)=0,"",ANXE_1_DEPENSES_PREVISION!Q170)</f>
        <v/>
      </c>
      <c r="AB170" s="9" t="str">
        <f>IF((ANXE_1_DEPENSES_PREVISION!R170)=0,"",ANXE_1_DEPENSES_PREVISION!R170)</f>
        <v/>
      </c>
      <c r="AC170" s="94" t="str">
        <f>IF((ANXE_1_DEPENSES_PREVISION!S170)=0,"",ANXE_1_DEPENSES_PREVISION!S170)</f>
        <v/>
      </c>
      <c r="AD170" s="94" t="str">
        <f>IF((ANXE_1_DEPENSES_PREVISION!T170)=0,"",ANXE_1_DEPENSES_PREVISION!T170)</f>
        <v/>
      </c>
      <c r="AE170" s="94" t="str">
        <f>IF((ANXE_1_DEPENSES_PREVISION!U170)=0,"",ANXE_1_DEPENSES_PREVISION!U170)</f>
        <v/>
      </c>
      <c r="AF170" s="94" t="str">
        <f>IF((ANXE_1_DEPENSES_PREVISION!V170)=0,"",ANXE_1_DEPENSES_PREVISION!V170)</f>
        <v/>
      </c>
      <c r="AG170" s="9" t="str">
        <f>IF((ANXE_1_DEPENSES_PREVISION!W170)=0,"",ANXE_1_DEPENSES_PREVISION!W170)</f>
        <v/>
      </c>
      <c r="AH170" s="36"/>
      <c r="AI170" s="35" t="str">
        <f t="shared" si="8"/>
        <v/>
      </c>
      <c r="AJ170" s="11" t="str">
        <f t="shared" si="9"/>
        <v/>
      </c>
      <c r="AK170" s="37" t="str">
        <f t="shared" si="10"/>
        <v/>
      </c>
      <c r="AL170" s="35" t="str">
        <f t="shared" si="11"/>
        <v/>
      </c>
      <c r="AM170" s="35"/>
      <c r="AN170" s="10"/>
    </row>
    <row r="171" spans="2:40" x14ac:dyDescent="0.3">
      <c r="B171" s="33" t="str">
        <f>IF((ANXE_1_DEPENSES_PREVISION!H171)=0,"",ANXE_1_DEPENSES_PREVISION!H171)</f>
        <v/>
      </c>
      <c r="C171" s="33" t="str">
        <f>IF((ANXE_1_DEPENSES_PREVISION!I171)=0,"",ANXE_1_DEPENSES_PREVISION!I171)</f>
        <v/>
      </c>
      <c r="D171" s="33" t="str">
        <f>IF((ANXE_1_DEPENSES_PREVISION!J171)=0,"",ANXE_1_DEPENSES_PREVISION!J171)</f>
        <v/>
      </c>
      <c r="E171" s="33" t="str">
        <f>IF((ANXE_1_DEPENSES_PREVISION!K171)=0,"",ANXE_1_DEPENSES_PREVISION!K171)</f>
        <v/>
      </c>
      <c r="F171" s="33" t="str">
        <f>IF((ANXE_1_DEPENSES_PREVISION!L171)=0,"",ANXE_1_DEPENSES_PREVISION!L171)</f>
        <v/>
      </c>
      <c r="G171" s="32" t="str">
        <f>IF((ANXE_1_DEPENSES_PREVISION!M171)=0,"",ANXE_1_DEPENSES_PREVISION!M171)</f>
        <v/>
      </c>
      <c r="H171" s="33" t="str">
        <f>IF((ANXE_1_DEPENSES_PREVISION!N171)=0,"",ANXE_1_DEPENSES_PREVISION!N171)</f>
        <v/>
      </c>
      <c r="I171" s="33" t="str">
        <f>IF((ANXE_1_DEPENSES_PREVISION!O171)=0,"",ANXE_1_DEPENSES_PREVISION!O171)</f>
        <v/>
      </c>
      <c r="J171" s="32" t="str">
        <f>IF((ANXE_1_DEPENSES_PREVISION!P171)=0,"",ANXE_1_DEPENSES_PREVISION!P171)</f>
        <v/>
      </c>
      <c r="K171" s="33" t="str">
        <f>IF((ANXE_1_DEPENSES_PREVISION!Q171)=0,"",ANXE_1_DEPENSES_PREVISION!Q171)</f>
        <v/>
      </c>
      <c r="L171" s="33" t="str">
        <f>IF((ANXE_1_DEPENSES_PREVISION!R171)=0,"",ANXE_1_DEPENSES_PREVISION!R171)</f>
        <v/>
      </c>
      <c r="M171" s="32" t="str">
        <f>IF((ANXE_1_DEPENSES_PREVISION!S171)=0,"",ANXE_1_DEPENSES_PREVISION!S171)</f>
        <v/>
      </c>
      <c r="N171" s="32" t="str">
        <f>IF((ANXE_1_DEPENSES_PREVISION!T171)=0,"",ANXE_1_DEPENSES_PREVISION!T171)</f>
        <v/>
      </c>
      <c r="O171" s="32" t="str">
        <f>IF((ANXE_1_DEPENSES_PREVISION!U171)=0,"",ANXE_1_DEPENSES_PREVISION!U171)</f>
        <v/>
      </c>
      <c r="P171" s="32" t="str">
        <f>IF((ANXE_1_DEPENSES_PREVISION!V171)=0,"",ANXE_1_DEPENSES_PREVISION!V171)</f>
        <v/>
      </c>
      <c r="Q171" s="33" t="str">
        <f>IF((ANXE_1_DEPENSES_PREVISION!W171)=0,"",ANXE_1_DEPENSES_PREVISION!W171)</f>
        <v/>
      </c>
      <c r="R171" s="9" t="str">
        <f>IF((ANXE_1_DEPENSES_PREVISION!H171)=0,"",ANXE_1_DEPENSES_PREVISION!H171)</f>
        <v/>
      </c>
      <c r="S171" s="9" t="str">
        <f>IF((ANXE_1_DEPENSES_PREVISION!I171)=0,"",ANXE_1_DEPENSES_PREVISION!I171)</f>
        <v/>
      </c>
      <c r="T171" s="9" t="str">
        <f>IF((ANXE_1_DEPENSES_PREVISION!J171)=0,"",ANXE_1_DEPENSES_PREVISION!J171)</f>
        <v/>
      </c>
      <c r="U171" s="9" t="str">
        <f>IF((ANXE_1_DEPENSES_PREVISION!K171)=0,"",ANXE_1_DEPENSES_PREVISION!K171)</f>
        <v/>
      </c>
      <c r="V171" s="9" t="str">
        <f>IF((ANXE_1_DEPENSES_PREVISION!L171)=0,"",ANXE_1_DEPENSES_PREVISION!L171)</f>
        <v/>
      </c>
      <c r="W171" s="94" t="str">
        <f>IF((ANXE_1_DEPENSES_PREVISION!M171)=0,"",ANXE_1_DEPENSES_PREVISION!M171)</f>
        <v/>
      </c>
      <c r="X171" s="9" t="str">
        <f>IF((ANXE_1_DEPENSES_PREVISION!N171)=0,"",ANXE_1_DEPENSES_PREVISION!N171)</f>
        <v/>
      </c>
      <c r="Y171" s="9" t="str">
        <f>IF((ANXE_1_DEPENSES_PREVISION!O171)=0,"",ANXE_1_DEPENSES_PREVISION!O171)</f>
        <v/>
      </c>
      <c r="Z171" s="94" t="str">
        <f>IF((ANXE_1_DEPENSES_PREVISION!P171)=0,"",ANXE_1_DEPENSES_PREVISION!P171)</f>
        <v/>
      </c>
      <c r="AA171" s="9" t="str">
        <f>IF((ANXE_1_DEPENSES_PREVISION!Q171)=0,"",ANXE_1_DEPENSES_PREVISION!Q171)</f>
        <v/>
      </c>
      <c r="AB171" s="9" t="str">
        <f>IF((ANXE_1_DEPENSES_PREVISION!R171)=0,"",ANXE_1_DEPENSES_PREVISION!R171)</f>
        <v/>
      </c>
      <c r="AC171" s="94" t="str">
        <f>IF((ANXE_1_DEPENSES_PREVISION!S171)=0,"",ANXE_1_DEPENSES_PREVISION!S171)</f>
        <v/>
      </c>
      <c r="AD171" s="94" t="str">
        <f>IF((ANXE_1_DEPENSES_PREVISION!T171)=0,"",ANXE_1_DEPENSES_PREVISION!T171)</f>
        <v/>
      </c>
      <c r="AE171" s="94" t="str">
        <f>IF((ANXE_1_DEPENSES_PREVISION!U171)=0,"",ANXE_1_DEPENSES_PREVISION!U171)</f>
        <v/>
      </c>
      <c r="AF171" s="94" t="str">
        <f>IF((ANXE_1_DEPENSES_PREVISION!V171)=0,"",ANXE_1_DEPENSES_PREVISION!V171)</f>
        <v/>
      </c>
      <c r="AG171" s="9" t="str">
        <f>IF((ANXE_1_DEPENSES_PREVISION!W171)=0,"",ANXE_1_DEPENSES_PREVISION!W171)</f>
        <v/>
      </c>
      <c r="AH171" s="36"/>
      <c r="AI171" s="35" t="str">
        <f t="shared" si="8"/>
        <v/>
      </c>
      <c r="AJ171" s="11" t="str">
        <f t="shared" si="9"/>
        <v/>
      </c>
      <c r="AK171" s="37" t="str">
        <f t="shared" si="10"/>
        <v/>
      </c>
      <c r="AL171" s="35" t="str">
        <f t="shared" si="11"/>
        <v/>
      </c>
      <c r="AM171" s="35"/>
      <c r="AN171" s="10"/>
    </row>
    <row r="172" spans="2:40" x14ac:dyDescent="0.3">
      <c r="B172" s="33" t="str">
        <f>IF((ANXE_1_DEPENSES_PREVISION!H172)=0,"",ANXE_1_DEPENSES_PREVISION!H172)</f>
        <v/>
      </c>
      <c r="C172" s="33" t="str">
        <f>IF((ANXE_1_DEPENSES_PREVISION!I172)=0,"",ANXE_1_DEPENSES_PREVISION!I172)</f>
        <v/>
      </c>
      <c r="D172" s="33" t="str">
        <f>IF((ANXE_1_DEPENSES_PREVISION!J172)=0,"",ANXE_1_DEPENSES_PREVISION!J172)</f>
        <v/>
      </c>
      <c r="E172" s="33" t="str">
        <f>IF((ANXE_1_DEPENSES_PREVISION!K172)=0,"",ANXE_1_DEPENSES_PREVISION!K172)</f>
        <v/>
      </c>
      <c r="F172" s="33" t="str">
        <f>IF((ANXE_1_DEPENSES_PREVISION!L172)=0,"",ANXE_1_DEPENSES_PREVISION!L172)</f>
        <v/>
      </c>
      <c r="G172" s="32" t="str">
        <f>IF((ANXE_1_DEPENSES_PREVISION!M172)=0,"",ANXE_1_DEPENSES_PREVISION!M172)</f>
        <v/>
      </c>
      <c r="H172" s="33" t="str">
        <f>IF((ANXE_1_DEPENSES_PREVISION!N172)=0,"",ANXE_1_DEPENSES_PREVISION!N172)</f>
        <v/>
      </c>
      <c r="I172" s="33" t="str">
        <f>IF((ANXE_1_DEPENSES_PREVISION!O172)=0,"",ANXE_1_DEPENSES_PREVISION!O172)</f>
        <v/>
      </c>
      <c r="J172" s="32" t="str">
        <f>IF((ANXE_1_DEPENSES_PREVISION!P172)=0,"",ANXE_1_DEPENSES_PREVISION!P172)</f>
        <v/>
      </c>
      <c r="K172" s="33" t="str">
        <f>IF((ANXE_1_DEPENSES_PREVISION!Q172)=0,"",ANXE_1_DEPENSES_PREVISION!Q172)</f>
        <v/>
      </c>
      <c r="L172" s="33" t="str">
        <f>IF((ANXE_1_DEPENSES_PREVISION!R172)=0,"",ANXE_1_DEPENSES_PREVISION!R172)</f>
        <v/>
      </c>
      <c r="M172" s="32" t="str">
        <f>IF((ANXE_1_DEPENSES_PREVISION!S172)=0,"",ANXE_1_DEPENSES_PREVISION!S172)</f>
        <v/>
      </c>
      <c r="N172" s="32" t="str">
        <f>IF((ANXE_1_DEPENSES_PREVISION!T172)=0,"",ANXE_1_DEPENSES_PREVISION!T172)</f>
        <v/>
      </c>
      <c r="O172" s="32" t="str">
        <f>IF((ANXE_1_DEPENSES_PREVISION!U172)=0,"",ANXE_1_DEPENSES_PREVISION!U172)</f>
        <v/>
      </c>
      <c r="P172" s="32" t="str">
        <f>IF((ANXE_1_DEPENSES_PREVISION!V172)=0,"",ANXE_1_DEPENSES_PREVISION!V172)</f>
        <v/>
      </c>
      <c r="Q172" s="33" t="str">
        <f>IF((ANXE_1_DEPENSES_PREVISION!W172)=0,"",ANXE_1_DEPENSES_PREVISION!W172)</f>
        <v/>
      </c>
      <c r="R172" s="9" t="str">
        <f>IF((ANXE_1_DEPENSES_PREVISION!H172)=0,"",ANXE_1_DEPENSES_PREVISION!H172)</f>
        <v/>
      </c>
      <c r="S172" s="9" t="str">
        <f>IF((ANXE_1_DEPENSES_PREVISION!I172)=0,"",ANXE_1_DEPENSES_PREVISION!I172)</f>
        <v/>
      </c>
      <c r="T172" s="9" t="str">
        <f>IF((ANXE_1_DEPENSES_PREVISION!J172)=0,"",ANXE_1_DEPENSES_PREVISION!J172)</f>
        <v/>
      </c>
      <c r="U172" s="9" t="str">
        <f>IF((ANXE_1_DEPENSES_PREVISION!K172)=0,"",ANXE_1_DEPENSES_PREVISION!K172)</f>
        <v/>
      </c>
      <c r="V172" s="9" t="str">
        <f>IF((ANXE_1_DEPENSES_PREVISION!L172)=0,"",ANXE_1_DEPENSES_PREVISION!L172)</f>
        <v/>
      </c>
      <c r="W172" s="94" t="str">
        <f>IF((ANXE_1_DEPENSES_PREVISION!M172)=0,"",ANXE_1_DEPENSES_PREVISION!M172)</f>
        <v/>
      </c>
      <c r="X172" s="9" t="str">
        <f>IF((ANXE_1_DEPENSES_PREVISION!N172)=0,"",ANXE_1_DEPENSES_PREVISION!N172)</f>
        <v/>
      </c>
      <c r="Y172" s="9" t="str">
        <f>IF((ANXE_1_DEPENSES_PREVISION!O172)=0,"",ANXE_1_DEPENSES_PREVISION!O172)</f>
        <v/>
      </c>
      <c r="Z172" s="94" t="str">
        <f>IF((ANXE_1_DEPENSES_PREVISION!P172)=0,"",ANXE_1_DEPENSES_PREVISION!P172)</f>
        <v/>
      </c>
      <c r="AA172" s="9" t="str">
        <f>IF((ANXE_1_DEPENSES_PREVISION!Q172)=0,"",ANXE_1_DEPENSES_PREVISION!Q172)</f>
        <v/>
      </c>
      <c r="AB172" s="9" t="str">
        <f>IF((ANXE_1_DEPENSES_PREVISION!R172)=0,"",ANXE_1_DEPENSES_PREVISION!R172)</f>
        <v/>
      </c>
      <c r="AC172" s="94" t="str">
        <f>IF((ANXE_1_DEPENSES_PREVISION!S172)=0,"",ANXE_1_DEPENSES_PREVISION!S172)</f>
        <v/>
      </c>
      <c r="AD172" s="94" t="str">
        <f>IF((ANXE_1_DEPENSES_PREVISION!T172)=0,"",ANXE_1_DEPENSES_PREVISION!T172)</f>
        <v/>
      </c>
      <c r="AE172" s="94" t="str">
        <f>IF((ANXE_1_DEPENSES_PREVISION!U172)=0,"",ANXE_1_DEPENSES_PREVISION!U172)</f>
        <v/>
      </c>
      <c r="AF172" s="94" t="str">
        <f>IF((ANXE_1_DEPENSES_PREVISION!V172)=0,"",ANXE_1_DEPENSES_PREVISION!V172)</f>
        <v/>
      </c>
      <c r="AG172" s="9" t="str">
        <f>IF((ANXE_1_DEPENSES_PREVISION!W172)=0,"",ANXE_1_DEPENSES_PREVISION!W172)</f>
        <v/>
      </c>
      <c r="AH172" s="36"/>
      <c r="AI172" s="35" t="str">
        <f t="shared" si="8"/>
        <v/>
      </c>
      <c r="AJ172" s="11" t="str">
        <f t="shared" si="9"/>
        <v/>
      </c>
      <c r="AK172" s="37" t="str">
        <f t="shared" si="10"/>
        <v/>
      </c>
      <c r="AL172" s="35" t="str">
        <f t="shared" si="11"/>
        <v/>
      </c>
      <c r="AM172" s="35"/>
      <c r="AN172" s="10"/>
    </row>
    <row r="173" spans="2:40" x14ac:dyDescent="0.3">
      <c r="B173" s="33" t="str">
        <f>IF((ANXE_1_DEPENSES_PREVISION!H173)=0,"",ANXE_1_DEPENSES_PREVISION!H173)</f>
        <v/>
      </c>
      <c r="C173" s="33" t="str">
        <f>IF((ANXE_1_DEPENSES_PREVISION!I173)=0,"",ANXE_1_DEPENSES_PREVISION!I173)</f>
        <v/>
      </c>
      <c r="D173" s="33" t="str">
        <f>IF((ANXE_1_DEPENSES_PREVISION!J173)=0,"",ANXE_1_DEPENSES_PREVISION!J173)</f>
        <v/>
      </c>
      <c r="E173" s="33" t="str">
        <f>IF((ANXE_1_DEPENSES_PREVISION!K173)=0,"",ANXE_1_DEPENSES_PREVISION!K173)</f>
        <v/>
      </c>
      <c r="F173" s="33" t="str">
        <f>IF((ANXE_1_DEPENSES_PREVISION!L173)=0,"",ANXE_1_DEPENSES_PREVISION!L173)</f>
        <v/>
      </c>
      <c r="G173" s="32" t="str">
        <f>IF((ANXE_1_DEPENSES_PREVISION!M173)=0,"",ANXE_1_DEPENSES_PREVISION!M173)</f>
        <v/>
      </c>
      <c r="H173" s="33" t="str">
        <f>IF((ANXE_1_DEPENSES_PREVISION!N173)=0,"",ANXE_1_DEPENSES_PREVISION!N173)</f>
        <v/>
      </c>
      <c r="I173" s="33" t="str">
        <f>IF((ANXE_1_DEPENSES_PREVISION!O173)=0,"",ANXE_1_DEPENSES_PREVISION!O173)</f>
        <v/>
      </c>
      <c r="J173" s="32" t="str">
        <f>IF((ANXE_1_DEPENSES_PREVISION!P173)=0,"",ANXE_1_DEPENSES_PREVISION!P173)</f>
        <v/>
      </c>
      <c r="K173" s="33" t="str">
        <f>IF((ANXE_1_DEPENSES_PREVISION!Q173)=0,"",ANXE_1_DEPENSES_PREVISION!Q173)</f>
        <v/>
      </c>
      <c r="L173" s="33" t="str">
        <f>IF((ANXE_1_DEPENSES_PREVISION!R173)=0,"",ANXE_1_DEPENSES_PREVISION!R173)</f>
        <v/>
      </c>
      <c r="M173" s="32" t="str">
        <f>IF((ANXE_1_DEPENSES_PREVISION!S173)=0,"",ANXE_1_DEPENSES_PREVISION!S173)</f>
        <v/>
      </c>
      <c r="N173" s="32" t="str">
        <f>IF((ANXE_1_DEPENSES_PREVISION!T173)=0,"",ANXE_1_DEPENSES_PREVISION!T173)</f>
        <v/>
      </c>
      <c r="O173" s="32" t="str">
        <f>IF((ANXE_1_DEPENSES_PREVISION!U173)=0,"",ANXE_1_DEPENSES_PREVISION!U173)</f>
        <v/>
      </c>
      <c r="P173" s="32" t="str">
        <f>IF((ANXE_1_DEPENSES_PREVISION!V173)=0,"",ANXE_1_DEPENSES_PREVISION!V173)</f>
        <v/>
      </c>
      <c r="Q173" s="33" t="str">
        <f>IF((ANXE_1_DEPENSES_PREVISION!W173)=0,"",ANXE_1_DEPENSES_PREVISION!W173)</f>
        <v/>
      </c>
      <c r="R173" s="9" t="str">
        <f>IF((ANXE_1_DEPENSES_PREVISION!H173)=0,"",ANXE_1_DEPENSES_PREVISION!H173)</f>
        <v/>
      </c>
      <c r="S173" s="9" t="str">
        <f>IF((ANXE_1_DEPENSES_PREVISION!I173)=0,"",ANXE_1_DEPENSES_PREVISION!I173)</f>
        <v/>
      </c>
      <c r="T173" s="9" t="str">
        <f>IF((ANXE_1_DEPENSES_PREVISION!J173)=0,"",ANXE_1_DEPENSES_PREVISION!J173)</f>
        <v/>
      </c>
      <c r="U173" s="9" t="str">
        <f>IF((ANXE_1_DEPENSES_PREVISION!K173)=0,"",ANXE_1_DEPENSES_PREVISION!K173)</f>
        <v/>
      </c>
      <c r="V173" s="9" t="str">
        <f>IF((ANXE_1_DEPENSES_PREVISION!L173)=0,"",ANXE_1_DEPENSES_PREVISION!L173)</f>
        <v/>
      </c>
      <c r="W173" s="94" t="str">
        <f>IF((ANXE_1_DEPENSES_PREVISION!M173)=0,"",ANXE_1_DEPENSES_PREVISION!M173)</f>
        <v/>
      </c>
      <c r="X173" s="9" t="str">
        <f>IF((ANXE_1_DEPENSES_PREVISION!N173)=0,"",ANXE_1_DEPENSES_PREVISION!N173)</f>
        <v/>
      </c>
      <c r="Y173" s="9" t="str">
        <f>IF((ANXE_1_DEPENSES_PREVISION!O173)=0,"",ANXE_1_DEPENSES_PREVISION!O173)</f>
        <v/>
      </c>
      <c r="Z173" s="94" t="str">
        <f>IF((ANXE_1_DEPENSES_PREVISION!P173)=0,"",ANXE_1_DEPENSES_PREVISION!P173)</f>
        <v/>
      </c>
      <c r="AA173" s="9" t="str">
        <f>IF((ANXE_1_DEPENSES_PREVISION!Q173)=0,"",ANXE_1_DEPENSES_PREVISION!Q173)</f>
        <v/>
      </c>
      <c r="AB173" s="9" t="str">
        <f>IF((ANXE_1_DEPENSES_PREVISION!R173)=0,"",ANXE_1_DEPENSES_PREVISION!R173)</f>
        <v/>
      </c>
      <c r="AC173" s="94" t="str">
        <f>IF((ANXE_1_DEPENSES_PREVISION!S173)=0,"",ANXE_1_DEPENSES_PREVISION!S173)</f>
        <v/>
      </c>
      <c r="AD173" s="94" t="str">
        <f>IF((ANXE_1_DEPENSES_PREVISION!T173)=0,"",ANXE_1_DEPENSES_PREVISION!T173)</f>
        <v/>
      </c>
      <c r="AE173" s="94" t="str">
        <f>IF((ANXE_1_DEPENSES_PREVISION!U173)=0,"",ANXE_1_DEPENSES_PREVISION!U173)</f>
        <v/>
      </c>
      <c r="AF173" s="94" t="str">
        <f>IF((ANXE_1_DEPENSES_PREVISION!V173)=0,"",ANXE_1_DEPENSES_PREVISION!V173)</f>
        <v/>
      </c>
      <c r="AG173" s="9" t="str">
        <f>IF((ANXE_1_DEPENSES_PREVISION!W173)=0,"",ANXE_1_DEPENSES_PREVISION!W173)</f>
        <v/>
      </c>
      <c r="AH173" s="36"/>
      <c r="AI173" s="35" t="str">
        <f t="shared" si="8"/>
        <v/>
      </c>
      <c r="AJ173" s="11" t="str">
        <f t="shared" si="9"/>
        <v/>
      </c>
      <c r="AK173" s="37" t="str">
        <f t="shared" si="10"/>
        <v/>
      </c>
      <c r="AL173" s="35" t="str">
        <f t="shared" si="11"/>
        <v/>
      </c>
      <c r="AM173" s="35"/>
      <c r="AN173" s="10"/>
    </row>
    <row r="174" spans="2:40" x14ac:dyDescent="0.3">
      <c r="B174" s="33" t="str">
        <f>IF((ANXE_1_DEPENSES_PREVISION!H174)=0,"",ANXE_1_DEPENSES_PREVISION!H174)</f>
        <v/>
      </c>
      <c r="C174" s="33" t="str">
        <f>IF((ANXE_1_DEPENSES_PREVISION!I174)=0,"",ANXE_1_DEPENSES_PREVISION!I174)</f>
        <v/>
      </c>
      <c r="D174" s="33" t="str">
        <f>IF((ANXE_1_DEPENSES_PREVISION!J174)=0,"",ANXE_1_DEPENSES_PREVISION!J174)</f>
        <v/>
      </c>
      <c r="E174" s="33" t="str">
        <f>IF((ANXE_1_DEPENSES_PREVISION!K174)=0,"",ANXE_1_DEPENSES_PREVISION!K174)</f>
        <v/>
      </c>
      <c r="F174" s="33" t="str">
        <f>IF((ANXE_1_DEPENSES_PREVISION!L174)=0,"",ANXE_1_DEPENSES_PREVISION!L174)</f>
        <v/>
      </c>
      <c r="G174" s="32" t="str">
        <f>IF((ANXE_1_DEPENSES_PREVISION!M174)=0,"",ANXE_1_DEPENSES_PREVISION!M174)</f>
        <v/>
      </c>
      <c r="H174" s="33" t="str">
        <f>IF((ANXE_1_DEPENSES_PREVISION!N174)=0,"",ANXE_1_DEPENSES_PREVISION!N174)</f>
        <v/>
      </c>
      <c r="I174" s="33" t="str">
        <f>IF((ANXE_1_DEPENSES_PREVISION!O174)=0,"",ANXE_1_DEPENSES_PREVISION!O174)</f>
        <v/>
      </c>
      <c r="J174" s="32" t="str">
        <f>IF((ANXE_1_DEPENSES_PREVISION!P174)=0,"",ANXE_1_DEPENSES_PREVISION!P174)</f>
        <v/>
      </c>
      <c r="K174" s="33" t="str">
        <f>IF((ANXE_1_DEPENSES_PREVISION!Q174)=0,"",ANXE_1_DEPENSES_PREVISION!Q174)</f>
        <v/>
      </c>
      <c r="L174" s="33" t="str">
        <f>IF((ANXE_1_DEPENSES_PREVISION!R174)=0,"",ANXE_1_DEPENSES_PREVISION!R174)</f>
        <v/>
      </c>
      <c r="M174" s="32" t="str">
        <f>IF((ANXE_1_DEPENSES_PREVISION!S174)=0,"",ANXE_1_DEPENSES_PREVISION!S174)</f>
        <v/>
      </c>
      <c r="N174" s="32" t="str">
        <f>IF((ANXE_1_DEPENSES_PREVISION!T174)=0,"",ANXE_1_DEPENSES_PREVISION!T174)</f>
        <v/>
      </c>
      <c r="O174" s="32" t="str">
        <f>IF((ANXE_1_DEPENSES_PREVISION!U174)=0,"",ANXE_1_DEPENSES_PREVISION!U174)</f>
        <v/>
      </c>
      <c r="P174" s="32" t="str">
        <f>IF((ANXE_1_DEPENSES_PREVISION!V174)=0,"",ANXE_1_DEPENSES_PREVISION!V174)</f>
        <v/>
      </c>
      <c r="Q174" s="33" t="str">
        <f>IF((ANXE_1_DEPENSES_PREVISION!W174)=0,"",ANXE_1_DEPENSES_PREVISION!W174)</f>
        <v/>
      </c>
      <c r="R174" s="9" t="str">
        <f>IF((ANXE_1_DEPENSES_PREVISION!H174)=0,"",ANXE_1_DEPENSES_PREVISION!H174)</f>
        <v/>
      </c>
      <c r="S174" s="9" t="str">
        <f>IF((ANXE_1_DEPENSES_PREVISION!I174)=0,"",ANXE_1_DEPENSES_PREVISION!I174)</f>
        <v/>
      </c>
      <c r="T174" s="9" t="str">
        <f>IF((ANXE_1_DEPENSES_PREVISION!J174)=0,"",ANXE_1_DEPENSES_PREVISION!J174)</f>
        <v/>
      </c>
      <c r="U174" s="9" t="str">
        <f>IF((ANXE_1_DEPENSES_PREVISION!K174)=0,"",ANXE_1_DEPENSES_PREVISION!K174)</f>
        <v/>
      </c>
      <c r="V174" s="9" t="str">
        <f>IF((ANXE_1_DEPENSES_PREVISION!L174)=0,"",ANXE_1_DEPENSES_PREVISION!L174)</f>
        <v/>
      </c>
      <c r="W174" s="94" t="str">
        <f>IF((ANXE_1_DEPENSES_PREVISION!M174)=0,"",ANXE_1_DEPENSES_PREVISION!M174)</f>
        <v/>
      </c>
      <c r="X174" s="9" t="str">
        <f>IF((ANXE_1_DEPENSES_PREVISION!N174)=0,"",ANXE_1_DEPENSES_PREVISION!N174)</f>
        <v/>
      </c>
      <c r="Y174" s="9" t="str">
        <f>IF((ANXE_1_DEPENSES_PREVISION!O174)=0,"",ANXE_1_DEPENSES_PREVISION!O174)</f>
        <v/>
      </c>
      <c r="Z174" s="94" t="str">
        <f>IF((ANXE_1_DEPENSES_PREVISION!P174)=0,"",ANXE_1_DEPENSES_PREVISION!P174)</f>
        <v/>
      </c>
      <c r="AA174" s="9" t="str">
        <f>IF((ANXE_1_DEPENSES_PREVISION!Q174)=0,"",ANXE_1_DEPENSES_PREVISION!Q174)</f>
        <v/>
      </c>
      <c r="AB174" s="9" t="str">
        <f>IF((ANXE_1_DEPENSES_PREVISION!R174)=0,"",ANXE_1_DEPENSES_PREVISION!R174)</f>
        <v/>
      </c>
      <c r="AC174" s="94" t="str">
        <f>IF((ANXE_1_DEPENSES_PREVISION!S174)=0,"",ANXE_1_DEPENSES_PREVISION!S174)</f>
        <v/>
      </c>
      <c r="AD174" s="94" t="str">
        <f>IF((ANXE_1_DEPENSES_PREVISION!T174)=0,"",ANXE_1_DEPENSES_PREVISION!T174)</f>
        <v/>
      </c>
      <c r="AE174" s="94" t="str">
        <f>IF((ANXE_1_DEPENSES_PREVISION!U174)=0,"",ANXE_1_DEPENSES_PREVISION!U174)</f>
        <v/>
      </c>
      <c r="AF174" s="94" t="str">
        <f>IF((ANXE_1_DEPENSES_PREVISION!V174)=0,"",ANXE_1_DEPENSES_PREVISION!V174)</f>
        <v/>
      </c>
      <c r="AG174" s="9" t="str">
        <f>IF((ANXE_1_DEPENSES_PREVISION!W174)=0,"",ANXE_1_DEPENSES_PREVISION!W174)</f>
        <v/>
      </c>
      <c r="AH174" s="36"/>
      <c r="AI174" s="35" t="str">
        <f t="shared" si="8"/>
        <v/>
      </c>
      <c r="AJ174" s="11" t="str">
        <f t="shared" si="9"/>
        <v/>
      </c>
      <c r="AK174" s="37" t="str">
        <f t="shared" si="10"/>
        <v/>
      </c>
      <c r="AL174" s="35" t="str">
        <f t="shared" si="11"/>
        <v/>
      </c>
      <c r="AM174" s="35"/>
      <c r="AN174" s="10"/>
    </row>
    <row r="175" spans="2:40" x14ac:dyDescent="0.3">
      <c r="B175" s="33" t="str">
        <f>IF((ANXE_1_DEPENSES_PREVISION!H175)=0,"",ANXE_1_DEPENSES_PREVISION!H175)</f>
        <v/>
      </c>
      <c r="C175" s="33" t="str">
        <f>IF((ANXE_1_DEPENSES_PREVISION!I175)=0,"",ANXE_1_DEPENSES_PREVISION!I175)</f>
        <v/>
      </c>
      <c r="D175" s="33" t="str">
        <f>IF((ANXE_1_DEPENSES_PREVISION!J175)=0,"",ANXE_1_DEPENSES_PREVISION!J175)</f>
        <v/>
      </c>
      <c r="E175" s="33" t="str">
        <f>IF((ANXE_1_DEPENSES_PREVISION!K175)=0,"",ANXE_1_DEPENSES_PREVISION!K175)</f>
        <v/>
      </c>
      <c r="F175" s="33" t="str">
        <f>IF((ANXE_1_DEPENSES_PREVISION!L175)=0,"",ANXE_1_DEPENSES_PREVISION!L175)</f>
        <v/>
      </c>
      <c r="G175" s="32" t="str">
        <f>IF((ANXE_1_DEPENSES_PREVISION!M175)=0,"",ANXE_1_DEPENSES_PREVISION!M175)</f>
        <v/>
      </c>
      <c r="H175" s="33" t="str">
        <f>IF((ANXE_1_DEPENSES_PREVISION!N175)=0,"",ANXE_1_DEPENSES_PREVISION!N175)</f>
        <v/>
      </c>
      <c r="I175" s="33" t="str">
        <f>IF((ANXE_1_DEPENSES_PREVISION!O175)=0,"",ANXE_1_DEPENSES_PREVISION!O175)</f>
        <v/>
      </c>
      <c r="J175" s="32" t="str">
        <f>IF((ANXE_1_DEPENSES_PREVISION!P175)=0,"",ANXE_1_DEPENSES_PREVISION!P175)</f>
        <v/>
      </c>
      <c r="K175" s="33" t="str">
        <f>IF((ANXE_1_DEPENSES_PREVISION!Q175)=0,"",ANXE_1_DEPENSES_PREVISION!Q175)</f>
        <v/>
      </c>
      <c r="L175" s="33" t="str">
        <f>IF((ANXE_1_DEPENSES_PREVISION!R175)=0,"",ANXE_1_DEPENSES_PREVISION!R175)</f>
        <v/>
      </c>
      <c r="M175" s="32" t="str">
        <f>IF((ANXE_1_DEPENSES_PREVISION!S175)=0,"",ANXE_1_DEPENSES_PREVISION!S175)</f>
        <v/>
      </c>
      <c r="N175" s="32" t="str">
        <f>IF((ANXE_1_DEPENSES_PREVISION!T175)=0,"",ANXE_1_DEPENSES_PREVISION!T175)</f>
        <v/>
      </c>
      <c r="O175" s="32" t="str">
        <f>IF((ANXE_1_DEPENSES_PREVISION!U175)=0,"",ANXE_1_DEPENSES_PREVISION!U175)</f>
        <v/>
      </c>
      <c r="P175" s="32" t="str">
        <f>IF((ANXE_1_DEPENSES_PREVISION!V175)=0,"",ANXE_1_DEPENSES_PREVISION!V175)</f>
        <v/>
      </c>
      <c r="Q175" s="33" t="str">
        <f>IF((ANXE_1_DEPENSES_PREVISION!W175)=0,"",ANXE_1_DEPENSES_PREVISION!W175)</f>
        <v/>
      </c>
      <c r="R175" s="9" t="str">
        <f>IF((ANXE_1_DEPENSES_PREVISION!H175)=0,"",ANXE_1_DEPENSES_PREVISION!H175)</f>
        <v/>
      </c>
      <c r="S175" s="9" t="str">
        <f>IF((ANXE_1_DEPENSES_PREVISION!I175)=0,"",ANXE_1_DEPENSES_PREVISION!I175)</f>
        <v/>
      </c>
      <c r="T175" s="9" t="str">
        <f>IF((ANXE_1_DEPENSES_PREVISION!J175)=0,"",ANXE_1_DEPENSES_PREVISION!J175)</f>
        <v/>
      </c>
      <c r="U175" s="9" t="str">
        <f>IF((ANXE_1_DEPENSES_PREVISION!K175)=0,"",ANXE_1_DEPENSES_PREVISION!K175)</f>
        <v/>
      </c>
      <c r="V175" s="9" t="str">
        <f>IF((ANXE_1_DEPENSES_PREVISION!L175)=0,"",ANXE_1_DEPENSES_PREVISION!L175)</f>
        <v/>
      </c>
      <c r="W175" s="94" t="str">
        <f>IF((ANXE_1_DEPENSES_PREVISION!M175)=0,"",ANXE_1_DEPENSES_PREVISION!M175)</f>
        <v/>
      </c>
      <c r="X175" s="9" t="str">
        <f>IF((ANXE_1_DEPENSES_PREVISION!N175)=0,"",ANXE_1_DEPENSES_PREVISION!N175)</f>
        <v/>
      </c>
      <c r="Y175" s="9" t="str">
        <f>IF((ANXE_1_DEPENSES_PREVISION!O175)=0,"",ANXE_1_DEPENSES_PREVISION!O175)</f>
        <v/>
      </c>
      <c r="Z175" s="94" t="str">
        <f>IF((ANXE_1_DEPENSES_PREVISION!P175)=0,"",ANXE_1_DEPENSES_PREVISION!P175)</f>
        <v/>
      </c>
      <c r="AA175" s="9" t="str">
        <f>IF((ANXE_1_DEPENSES_PREVISION!Q175)=0,"",ANXE_1_DEPENSES_PREVISION!Q175)</f>
        <v/>
      </c>
      <c r="AB175" s="9" t="str">
        <f>IF((ANXE_1_DEPENSES_PREVISION!R175)=0,"",ANXE_1_DEPENSES_PREVISION!R175)</f>
        <v/>
      </c>
      <c r="AC175" s="94" t="str">
        <f>IF((ANXE_1_DEPENSES_PREVISION!S175)=0,"",ANXE_1_DEPENSES_PREVISION!S175)</f>
        <v/>
      </c>
      <c r="AD175" s="94" t="str">
        <f>IF((ANXE_1_DEPENSES_PREVISION!T175)=0,"",ANXE_1_DEPENSES_PREVISION!T175)</f>
        <v/>
      </c>
      <c r="AE175" s="94" t="str">
        <f>IF((ANXE_1_DEPENSES_PREVISION!U175)=0,"",ANXE_1_DEPENSES_PREVISION!U175)</f>
        <v/>
      </c>
      <c r="AF175" s="94" t="str">
        <f>IF((ANXE_1_DEPENSES_PREVISION!V175)=0,"",ANXE_1_DEPENSES_PREVISION!V175)</f>
        <v/>
      </c>
      <c r="AG175" s="9" t="str">
        <f>IF((ANXE_1_DEPENSES_PREVISION!W175)=0,"",ANXE_1_DEPENSES_PREVISION!W175)</f>
        <v/>
      </c>
      <c r="AH175" s="36"/>
      <c r="AI175" s="35" t="str">
        <f t="shared" si="8"/>
        <v/>
      </c>
      <c r="AJ175" s="11" t="str">
        <f t="shared" si="9"/>
        <v/>
      </c>
      <c r="AK175" s="37" t="str">
        <f t="shared" si="10"/>
        <v/>
      </c>
      <c r="AL175" s="35" t="str">
        <f t="shared" si="11"/>
        <v/>
      </c>
      <c r="AM175" s="35"/>
      <c r="AN175" s="10"/>
    </row>
    <row r="176" spans="2:40" x14ac:dyDescent="0.3">
      <c r="B176" s="33" t="str">
        <f>IF((ANXE_1_DEPENSES_PREVISION!H176)=0,"",ANXE_1_DEPENSES_PREVISION!H176)</f>
        <v/>
      </c>
      <c r="C176" s="33" t="str">
        <f>IF((ANXE_1_DEPENSES_PREVISION!I176)=0,"",ANXE_1_DEPENSES_PREVISION!I176)</f>
        <v/>
      </c>
      <c r="D176" s="33" t="str">
        <f>IF((ANXE_1_DEPENSES_PREVISION!J176)=0,"",ANXE_1_DEPENSES_PREVISION!J176)</f>
        <v/>
      </c>
      <c r="E176" s="33" t="str">
        <f>IF((ANXE_1_DEPENSES_PREVISION!K176)=0,"",ANXE_1_DEPENSES_PREVISION!K176)</f>
        <v/>
      </c>
      <c r="F176" s="33" t="str">
        <f>IF((ANXE_1_DEPENSES_PREVISION!L176)=0,"",ANXE_1_DEPENSES_PREVISION!L176)</f>
        <v/>
      </c>
      <c r="G176" s="32" t="str">
        <f>IF((ANXE_1_DEPENSES_PREVISION!M176)=0,"",ANXE_1_DEPENSES_PREVISION!M176)</f>
        <v/>
      </c>
      <c r="H176" s="33" t="str">
        <f>IF((ANXE_1_DEPENSES_PREVISION!N176)=0,"",ANXE_1_DEPENSES_PREVISION!N176)</f>
        <v/>
      </c>
      <c r="I176" s="33" t="str">
        <f>IF((ANXE_1_DEPENSES_PREVISION!O176)=0,"",ANXE_1_DEPENSES_PREVISION!O176)</f>
        <v/>
      </c>
      <c r="J176" s="32" t="str">
        <f>IF((ANXE_1_DEPENSES_PREVISION!P176)=0,"",ANXE_1_DEPENSES_PREVISION!P176)</f>
        <v/>
      </c>
      <c r="K176" s="33" t="str">
        <f>IF((ANXE_1_DEPENSES_PREVISION!Q176)=0,"",ANXE_1_DEPENSES_PREVISION!Q176)</f>
        <v/>
      </c>
      <c r="L176" s="33" t="str">
        <f>IF((ANXE_1_DEPENSES_PREVISION!R176)=0,"",ANXE_1_DEPENSES_PREVISION!R176)</f>
        <v/>
      </c>
      <c r="M176" s="32" t="str">
        <f>IF((ANXE_1_DEPENSES_PREVISION!S176)=0,"",ANXE_1_DEPENSES_PREVISION!S176)</f>
        <v/>
      </c>
      <c r="N176" s="32" t="str">
        <f>IF((ANXE_1_DEPENSES_PREVISION!T176)=0,"",ANXE_1_DEPENSES_PREVISION!T176)</f>
        <v/>
      </c>
      <c r="O176" s="32" t="str">
        <f>IF((ANXE_1_DEPENSES_PREVISION!U176)=0,"",ANXE_1_DEPENSES_PREVISION!U176)</f>
        <v/>
      </c>
      <c r="P176" s="32" t="str">
        <f>IF((ANXE_1_DEPENSES_PREVISION!V176)=0,"",ANXE_1_DEPENSES_PREVISION!V176)</f>
        <v/>
      </c>
      <c r="Q176" s="33" t="str">
        <f>IF((ANXE_1_DEPENSES_PREVISION!W176)=0,"",ANXE_1_DEPENSES_PREVISION!W176)</f>
        <v/>
      </c>
      <c r="R176" s="9" t="str">
        <f>IF((ANXE_1_DEPENSES_PREVISION!H176)=0,"",ANXE_1_DEPENSES_PREVISION!H176)</f>
        <v/>
      </c>
      <c r="S176" s="9" t="str">
        <f>IF((ANXE_1_DEPENSES_PREVISION!I176)=0,"",ANXE_1_DEPENSES_PREVISION!I176)</f>
        <v/>
      </c>
      <c r="T176" s="9" t="str">
        <f>IF((ANXE_1_DEPENSES_PREVISION!J176)=0,"",ANXE_1_DEPENSES_PREVISION!J176)</f>
        <v/>
      </c>
      <c r="U176" s="9" t="str">
        <f>IF((ANXE_1_DEPENSES_PREVISION!K176)=0,"",ANXE_1_DEPENSES_PREVISION!K176)</f>
        <v/>
      </c>
      <c r="V176" s="9" t="str">
        <f>IF((ANXE_1_DEPENSES_PREVISION!L176)=0,"",ANXE_1_DEPENSES_PREVISION!L176)</f>
        <v/>
      </c>
      <c r="W176" s="94" t="str">
        <f>IF((ANXE_1_DEPENSES_PREVISION!M176)=0,"",ANXE_1_DEPENSES_PREVISION!M176)</f>
        <v/>
      </c>
      <c r="X176" s="9" t="str">
        <f>IF((ANXE_1_DEPENSES_PREVISION!N176)=0,"",ANXE_1_DEPENSES_PREVISION!N176)</f>
        <v/>
      </c>
      <c r="Y176" s="9" t="str">
        <f>IF((ANXE_1_DEPENSES_PREVISION!O176)=0,"",ANXE_1_DEPENSES_PREVISION!O176)</f>
        <v/>
      </c>
      <c r="Z176" s="94" t="str">
        <f>IF((ANXE_1_DEPENSES_PREVISION!P176)=0,"",ANXE_1_DEPENSES_PREVISION!P176)</f>
        <v/>
      </c>
      <c r="AA176" s="9" t="str">
        <f>IF((ANXE_1_DEPENSES_PREVISION!Q176)=0,"",ANXE_1_DEPENSES_PREVISION!Q176)</f>
        <v/>
      </c>
      <c r="AB176" s="9" t="str">
        <f>IF((ANXE_1_DEPENSES_PREVISION!R176)=0,"",ANXE_1_DEPENSES_PREVISION!R176)</f>
        <v/>
      </c>
      <c r="AC176" s="94" t="str">
        <f>IF((ANXE_1_DEPENSES_PREVISION!S176)=0,"",ANXE_1_DEPENSES_PREVISION!S176)</f>
        <v/>
      </c>
      <c r="AD176" s="94" t="str">
        <f>IF((ANXE_1_DEPENSES_PREVISION!T176)=0,"",ANXE_1_DEPENSES_PREVISION!T176)</f>
        <v/>
      </c>
      <c r="AE176" s="94" t="str">
        <f>IF((ANXE_1_DEPENSES_PREVISION!U176)=0,"",ANXE_1_DEPENSES_PREVISION!U176)</f>
        <v/>
      </c>
      <c r="AF176" s="94" t="str">
        <f>IF((ANXE_1_DEPENSES_PREVISION!V176)=0,"",ANXE_1_DEPENSES_PREVISION!V176)</f>
        <v/>
      </c>
      <c r="AG176" s="9" t="str">
        <f>IF((ANXE_1_DEPENSES_PREVISION!W176)=0,"",ANXE_1_DEPENSES_PREVISION!W176)</f>
        <v/>
      </c>
      <c r="AH176" s="36"/>
      <c r="AI176" s="35" t="str">
        <f t="shared" si="8"/>
        <v/>
      </c>
      <c r="AJ176" s="11" t="str">
        <f t="shared" si="9"/>
        <v/>
      </c>
      <c r="AK176" s="37" t="str">
        <f t="shared" si="10"/>
        <v/>
      </c>
      <c r="AL176" s="35" t="str">
        <f t="shared" si="11"/>
        <v/>
      </c>
      <c r="AM176" s="35"/>
      <c r="AN176" s="10"/>
    </row>
    <row r="177" spans="2:40" x14ac:dyDescent="0.3">
      <c r="B177" s="33" t="str">
        <f>IF((ANXE_1_DEPENSES_PREVISION!H177)=0,"",ANXE_1_DEPENSES_PREVISION!H177)</f>
        <v/>
      </c>
      <c r="C177" s="33" t="str">
        <f>IF((ANXE_1_DEPENSES_PREVISION!I177)=0,"",ANXE_1_DEPENSES_PREVISION!I177)</f>
        <v/>
      </c>
      <c r="D177" s="33" t="str">
        <f>IF((ANXE_1_DEPENSES_PREVISION!J177)=0,"",ANXE_1_DEPENSES_PREVISION!J177)</f>
        <v/>
      </c>
      <c r="E177" s="33" t="str">
        <f>IF((ANXE_1_DEPENSES_PREVISION!K177)=0,"",ANXE_1_DEPENSES_PREVISION!K177)</f>
        <v/>
      </c>
      <c r="F177" s="33" t="str">
        <f>IF((ANXE_1_DEPENSES_PREVISION!L177)=0,"",ANXE_1_DEPENSES_PREVISION!L177)</f>
        <v/>
      </c>
      <c r="G177" s="32" t="str">
        <f>IF((ANXE_1_DEPENSES_PREVISION!M177)=0,"",ANXE_1_DEPENSES_PREVISION!M177)</f>
        <v/>
      </c>
      <c r="H177" s="33" t="str">
        <f>IF((ANXE_1_DEPENSES_PREVISION!N177)=0,"",ANXE_1_DEPENSES_PREVISION!N177)</f>
        <v/>
      </c>
      <c r="I177" s="33" t="str">
        <f>IF((ANXE_1_DEPENSES_PREVISION!O177)=0,"",ANXE_1_DEPENSES_PREVISION!O177)</f>
        <v/>
      </c>
      <c r="J177" s="32" t="str">
        <f>IF((ANXE_1_DEPENSES_PREVISION!P177)=0,"",ANXE_1_DEPENSES_PREVISION!P177)</f>
        <v/>
      </c>
      <c r="K177" s="33" t="str">
        <f>IF((ANXE_1_DEPENSES_PREVISION!Q177)=0,"",ANXE_1_DEPENSES_PREVISION!Q177)</f>
        <v/>
      </c>
      <c r="L177" s="33" t="str">
        <f>IF((ANXE_1_DEPENSES_PREVISION!R177)=0,"",ANXE_1_DEPENSES_PREVISION!R177)</f>
        <v/>
      </c>
      <c r="M177" s="32" t="str">
        <f>IF((ANXE_1_DEPENSES_PREVISION!S177)=0,"",ANXE_1_DEPENSES_PREVISION!S177)</f>
        <v/>
      </c>
      <c r="N177" s="32" t="str">
        <f>IF((ANXE_1_DEPENSES_PREVISION!T177)=0,"",ANXE_1_DEPENSES_PREVISION!T177)</f>
        <v/>
      </c>
      <c r="O177" s="32" t="str">
        <f>IF((ANXE_1_DEPENSES_PREVISION!U177)=0,"",ANXE_1_DEPENSES_PREVISION!U177)</f>
        <v/>
      </c>
      <c r="P177" s="32" t="str">
        <f>IF((ANXE_1_DEPENSES_PREVISION!V177)=0,"",ANXE_1_DEPENSES_PREVISION!V177)</f>
        <v/>
      </c>
      <c r="Q177" s="33" t="str">
        <f>IF((ANXE_1_DEPENSES_PREVISION!W177)=0,"",ANXE_1_DEPENSES_PREVISION!W177)</f>
        <v/>
      </c>
      <c r="R177" s="9" t="str">
        <f>IF((ANXE_1_DEPENSES_PREVISION!H177)=0,"",ANXE_1_DEPENSES_PREVISION!H177)</f>
        <v/>
      </c>
      <c r="S177" s="9" t="str">
        <f>IF((ANXE_1_DEPENSES_PREVISION!I177)=0,"",ANXE_1_DEPENSES_PREVISION!I177)</f>
        <v/>
      </c>
      <c r="T177" s="9" t="str">
        <f>IF((ANXE_1_DEPENSES_PREVISION!J177)=0,"",ANXE_1_DEPENSES_PREVISION!J177)</f>
        <v/>
      </c>
      <c r="U177" s="9" t="str">
        <f>IF((ANXE_1_DEPENSES_PREVISION!K177)=0,"",ANXE_1_DEPENSES_PREVISION!K177)</f>
        <v/>
      </c>
      <c r="V177" s="9" t="str">
        <f>IF((ANXE_1_DEPENSES_PREVISION!L177)=0,"",ANXE_1_DEPENSES_PREVISION!L177)</f>
        <v/>
      </c>
      <c r="W177" s="94" t="str">
        <f>IF((ANXE_1_DEPENSES_PREVISION!M177)=0,"",ANXE_1_DEPENSES_PREVISION!M177)</f>
        <v/>
      </c>
      <c r="X177" s="9" t="str">
        <f>IF((ANXE_1_DEPENSES_PREVISION!N177)=0,"",ANXE_1_DEPENSES_PREVISION!N177)</f>
        <v/>
      </c>
      <c r="Y177" s="9" t="str">
        <f>IF((ANXE_1_DEPENSES_PREVISION!O177)=0,"",ANXE_1_DEPENSES_PREVISION!O177)</f>
        <v/>
      </c>
      <c r="Z177" s="94" t="str">
        <f>IF((ANXE_1_DEPENSES_PREVISION!P177)=0,"",ANXE_1_DEPENSES_PREVISION!P177)</f>
        <v/>
      </c>
      <c r="AA177" s="9" t="str">
        <f>IF((ANXE_1_DEPENSES_PREVISION!Q177)=0,"",ANXE_1_DEPENSES_PREVISION!Q177)</f>
        <v/>
      </c>
      <c r="AB177" s="9" t="str">
        <f>IF((ANXE_1_DEPENSES_PREVISION!R177)=0,"",ANXE_1_DEPENSES_PREVISION!R177)</f>
        <v/>
      </c>
      <c r="AC177" s="94" t="str">
        <f>IF((ANXE_1_DEPENSES_PREVISION!S177)=0,"",ANXE_1_DEPENSES_PREVISION!S177)</f>
        <v/>
      </c>
      <c r="AD177" s="94" t="str">
        <f>IF((ANXE_1_DEPENSES_PREVISION!T177)=0,"",ANXE_1_DEPENSES_PREVISION!T177)</f>
        <v/>
      </c>
      <c r="AE177" s="94" t="str">
        <f>IF((ANXE_1_DEPENSES_PREVISION!U177)=0,"",ANXE_1_DEPENSES_PREVISION!U177)</f>
        <v/>
      </c>
      <c r="AF177" s="94" t="str">
        <f>IF((ANXE_1_DEPENSES_PREVISION!V177)=0,"",ANXE_1_DEPENSES_PREVISION!V177)</f>
        <v/>
      </c>
      <c r="AG177" s="9" t="str">
        <f>IF((ANXE_1_DEPENSES_PREVISION!W177)=0,"",ANXE_1_DEPENSES_PREVISION!W177)</f>
        <v/>
      </c>
      <c r="AH177" s="36"/>
      <c r="AI177" s="35" t="str">
        <f t="shared" si="8"/>
        <v/>
      </c>
      <c r="AJ177" s="11" t="str">
        <f t="shared" si="9"/>
        <v/>
      </c>
      <c r="AK177" s="37" t="str">
        <f t="shared" si="10"/>
        <v/>
      </c>
      <c r="AL177" s="35" t="str">
        <f t="shared" si="11"/>
        <v/>
      </c>
      <c r="AM177" s="35"/>
      <c r="AN177" s="10"/>
    </row>
    <row r="178" spans="2:40" x14ac:dyDescent="0.3">
      <c r="B178" s="33" t="str">
        <f>IF((ANXE_1_DEPENSES_PREVISION!H178)=0,"",ANXE_1_DEPENSES_PREVISION!H178)</f>
        <v/>
      </c>
      <c r="C178" s="33" t="str">
        <f>IF((ANXE_1_DEPENSES_PREVISION!I178)=0,"",ANXE_1_DEPENSES_PREVISION!I178)</f>
        <v/>
      </c>
      <c r="D178" s="33" t="str">
        <f>IF((ANXE_1_DEPENSES_PREVISION!J178)=0,"",ANXE_1_DEPENSES_PREVISION!J178)</f>
        <v/>
      </c>
      <c r="E178" s="33" t="str">
        <f>IF((ANXE_1_DEPENSES_PREVISION!K178)=0,"",ANXE_1_DEPENSES_PREVISION!K178)</f>
        <v/>
      </c>
      <c r="F178" s="33" t="str">
        <f>IF((ANXE_1_DEPENSES_PREVISION!L178)=0,"",ANXE_1_DEPENSES_PREVISION!L178)</f>
        <v/>
      </c>
      <c r="G178" s="32" t="str">
        <f>IF((ANXE_1_DEPENSES_PREVISION!M178)=0,"",ANXE_1_DEPENSES_PREVISION!M178)</f>
        <v/>
      </c>
      <c r="H178" s="33" t="str">
        <f>IF((ANXE_1_DEPENSES_PREVISION!N178)=0,"",ANXE_1_DEPENSES_PREVISION!N178)</f>
        <v/>
      </c>
      <c r="I178" s="33" t="str">
        <f>IF((ANXE_1_DEPENSES_PREVISION!O178)=0,"",ANXE_1_DEPENSES_PREVISION!O178)</f>
        <v/>
      </c>
      <c r="J178" s="32" t="str">
        <f>IF((ANXE_1_DEPENSES_PREVISION!P178)=0,"",ANXE_1_DEPENSES_PREVISION!P178)</f>
        <v/>
      </c>
      <c r="K178" s="33" t="str">
        <f>IF((ANXE_1_DEPENSES_PREVISION!Q178)=0,"",ANXE_1_DEPENSES_PREVISION!Q178)</f>
        <v/>
      </c>
      <c r="L178" s="33" t="str">
        <f>IF((ANXE_1_DEPENSES_PREVISION!R178)=0,"",ANXE_1_DEPENSES_PREVISION!R178)</f>
        <v/>
      </c>
      <c r="M178" s="32" t="str">
        <f>IF((ANXE_1_DEPENSES_PREVISION!S178)=0,"",ANXE_1_DEPENSES_PREVISION!S178)</f>
        <v/>
      </c>
      <c r="N178" s="32" t="str">
        <f>IF((ANXE_1_DEPENSES_PREVISION!T178)=0,"",ANXE_1_DEPENSES_PREVISION!T178)</f>
        <v/>
      </c>
      <c r="O178" s="32" t="str">
        <f>IF((ANXE_1_DEPENSES_PREVISION!U178)=0,"",ANXE_1_DEPENSES_PREVISION!U178)</f>
        <v/>
      </c>
      <c r="P178" s="32" t="str">
        <f>IF((ANXE_1_DEPENSES_PREVISION!V178)=0,"",ANXE_1_DEPENSES_PREVISION!V178)</f>
        <v/>
      </c>
      <c r="Q178" s="33" t="str">
        <f>IF((ANXE_1_DEPENSES_PREVISION!W178)=0,"",ANXE_1_DEPENSES_PREVISION!W178)</f>
        <v/>
      </c>
      <c r="R178" s="9" t="str">
        <f>IF((ANXE_1_DEPENSES_PREVISION!H178)=0,"",ANXE_1_DEPENSES_PREVISION!H178)</f>
        <v/>
      </c>
      <c r="S178" s="9" t="str">
        <f>IF((ANXE_1_DEPENSES_PREVISION!I178)=0,"",ANXE_1_DEPENSES_PREVISION!I178)</f>
        <v/>
      </c>
      <c r="T178" s="9" t="str">
        <f>IF((ANXE_1_DEPENSES_PREVISION!J178)=0,"",ANXE_1_DEPENSES_PREVISION!J178)</f>
        <v/>
      </c>
      <c r="U178" s="9" t="str">
        <f>IF((ANXE_1_DEPENSES_PREVISION!K178)=0,"",ANXE_1_DEPENSES_PREVISION!K178)</f>
        <v/>
      </c>
      <c r="V178" s="9" t="str">
        <f>IF((ANXE_1_DEPENSES_PREVISION!L178)=0,"",ANXE_1_DEPENSES_PREVISION!L178)</f>
        <v/>
      </c>
      <c r="W178" s="94" t="str">
        <f>IF((ANXE_1_DEPENSES_PREVISION!M178)=0,"",ANXE_1_DEPENSES_PREVISION!M178)</f>
        <v/>
      </c>
      <c r="X178" s="9" t="str">
        <f>IF((ANXE_1_DEPENSES_PREVISION!N178)=0,"",ANXE_1_DEPENSES_PREVISION!N178)</f>
        <v/>
      </c>
      <c r="Y178" s="9" t="str">
        <f>IF((ANXE_1_DEPENSES_PREVISION!O178)=0,"",ANXE_1_DEPENSES_PREVISION!O178)</f>
        <v/>
      </c>
      <c r="Z178" s="94" t="str">
        <f>IF((ANXE_1_DEPENSES_PREVISION!P178)=0,"",ANXE_1_DEPENSES_PREVISION!P178)</f>
        <v/>
      </c>
      <c r="AA178" s="9" t="str">
        <f>IF((ANXE_1_DEPENSES_PREVISION!Q178)=0,"",ANXE_1_DEPENSES_PREVISION!Q178)</f>
        <v/>
      </c>
      <c r="AB178" s="9" t="str">
        <f>IF((ANXE_1_DEPENSES_PREVISION!R178)=0,"",ANXE_1_DEPENSES_PREVISION!R178)</f>
        <v/>
      </c>
      <c r="AC178" s="94" t="str">
        <f>IF((ANXE_1_DEPENSES_PREVISION!S178)=0,"",ANXE_1_DEPENSES_PREVISION!S178)</f>
        <v/>
      </c>
      <c r="AD178" s="94" t="str">
        <f>IF((ANXE_1_DEPENSES_PREVISION!T178)=0,"",ANXE_1_DEPENSES_PREVISION!T178)</f>
        <v/>
      </c>
      <c r="AE178" s="94" t="str">
        <f>IF((ANXE_1_DEPENSES_PREVISION!U178)=0,"",ANXE_1_DEPENSES_PREVISION!U178)</f>
        <v/>
      </c>
      <c r="AF178" s="94" t="str">
        <f>IF((ANXE_1_DEPENSES_PREVISION!V178)=0,"",ANXE_1_DEPENSES_PREVISION!V178)</f>
        <v/>
      </c>
      <c r="AG178" s="9" t="str">
        <f>IF((ANXE_1_DEPENSES_PREVISION!W178)=0,"",ANXE_1_DEPENSES_PREVISION!W178)</f>
        <v/>
      </c>
      <c r="AH178" s="36"/>
      <c r="AI178" s="35" t="str">
        <f t="shared" si="8"/>
        <v/>
      </c>
      <c r="AJ178" s="11" t="str">
        <f t="shared" si="9"/>
        <v/>
      </c>
      <c r="AK178" s="37" t="str">
        <f t="shared" si="10"/>
        <v/>
      </c>
      <c r="AL178" s="35" t="str">
        <f t="shared" si="11"/>
        <v/>
      </c>
      <c r="AM178" s="35"/>
      <c r="AN178" s="10"/>
    </row>
    <row r="179" spans="2:40" x14ac:dyDescent="0.3">
      <c r="B179" s="33" t="str">
        <f>IF((ANXE_1_DEPENSES_PREVISION!H179)=0,"",ANXE_1_DEPENSES_PREVISION!H179)</f>
        <v/>
      </c>
      <c r="C179" s="33" t="str">
        <f>IF((ANXE_1_DEPENSES_PREVISION!I179)=0,"",ANXE_1_DEPENSES_PREVISION!I179)</f>
        <v/>
      </c>
      <c r="D179" s="33" t="str">
        <f>IF((ANXE_1_DEPENSES_PREVISION!J179)=0,"",ANXE_1_DEPENSES_PREVISION!J179)</f>
        <v/>
      </c>
      <c r="E179" s="33" t="str">
        <f>IF((ANXE_1_DEPENSES_PREVISION!K179)=0,"",ANXE_1_DEPENSES_PREVISION!K179)</f>
        <v/>
      </c>
      <c r="F179" s="33" t="str">
        <f>IF((ANXE_1_DEPENSES_PREVISION!L179)=0,"",ANXE_1_DEPENSES_PREVISION!L179)</f>
        <v/>
      </c>
      <c r="G179" s="32" t="str">
        <f>IF((ANXE_1_DEPENSES_PREVISION!M179)=0,"",ANXE_1_DEPENSES_PREVISION!M179)</f>
        <v/>
      </c>
      <c r="H179" s="33" t="str">
        <f>IF((ANXE_1_DEPENSES_PREVISION!N179)=0,"",ANXE_1_DEPENSES_PREVISION!N179)</f>
        <v/>
      </c>
      <c r="I179" s="33" t="str">
        <f>IF((ANXE_1_DEPENSES_PREVISION!O179)=0,"",ANXE_1_DEPENSES_PREVISION!O179)</f>
        <v/>
      </c>
      <c r="J179" s="32" t="str">
        <f>IF((ANXE_1_DEPENSES_PREVISION!P179)=0,"",ANXE_1_DEPENSES_PREVISION!P179)</f>
        <v/>
      </c>
      <c r="K179" s="33" t="str">
        <f>IF((ANXE_1_DEPENSES_PREVISION!Q179)=0,"",ANXE_1_DEPENSES_PREVISION!Q179)</f>
        <v/>
      </c>
      <c r="L179" s="33" t="str">
        <f>IF((ANXE_1_DEPENSES_PREVISION!R179)=0,"",ANXE_1_DEPENSES_PREVISION!R179)</f>
        <v/>
      </c>
      <c r="M179" s="32" t="str">
        <f>IF((ANXE_1_DEPENSES_PREVISION!S179)=0,"",ANXE_1_DEPENSES_PREVISION!S179)</f>
        <v/>
      </c>
      <c r="N179" s="32" t="str">
        <f>IF((ANXE_1_DEPENSES_PREVISION!T179)=0,"",ANXE_1_DEPENSES_PREVISION!T179)</f>
        <v/>
      </c>
      <c r="O179" s="32" t="str">
        <f>IF((ANXE_1_DEPENSES_PREVISION!U179)=0,"",ANXE_1_DEPENSES_PREVISION!U179)</f>
        <v/>
      </c>
      <c r="P179" s="32" t="str">
        <f>IF((ANXE_1_DEPENSES_PREVISION!V179)=0,"",ANXE_1_DEPENSES_PREVISION!V179)</f>
        <v/>
      </c>
      <c r="Q179" s="33" t="str">
        <f>IF((ANXE_1_DEPENSES_PREVISION!W179)=0,"",ANXE_1_DEPENSES_PREVISION!W179)</f>
        <v/>
      </c>
      <c r="R179" s="9" t="str">
        <f>IF((ANXE_1_DEPENSES_PREVISION!H179)=0,"",ANXE_1_DEPENSES_PREVISION!H179)</f>
        <v/>
      </c>
      <c r="S179" s="9" t="str">
        <f>IF((ANXE_1_DEPENSES_PREVISION!I179)=0,"",ANXE_1_DEPENSES_PREVISION!I179)</f>
        <v/>
      </c>
      <c r="T179" s="9" t="str">
        <f>IF((ANXE_1_DEPENSES_PREVISION!J179)=0,"",ANXE_1_DEPENSES_PREVISION!J179)</f>
        <v/>
      </c>
      <c r="U179" s="9" t="str">
        <f>IF((ANXE_1_DEPENSES_PREVISION!K179)=0,"",ANXE_1_DEPENSES_PREVISION!K179)</f>
        <v/>
      </c>
      <c r="V179" s="9" t="str">
        <f>IF((ANXE_1_DEPENSES_PREVISION!L179)=0,"",ANXE_1_DEPENSES_PREVISION!L179)</f>
        <v/>
      </c>
      <c r="W179" s="94" t="str">
        <f>IF((ANXE_1_DEPENSES_PREVISION!M179)=0,"",ANXE_1_DEPENSES_PREVISION!M179)</f>
        <v/>
      </c>
      <c r="X179" s="9" t="str">
        <f>IF((ANXE_1_DEPENSES_PREVISION!N179)=0,"",ANXE_1_DEPENSES_PREVISION!N179)</f>
        <v/>
      </c>
      <c r="Y179" s="9" t="str">
        <f>IF((ANXE_1_DEPENSES_PREVISION!O179)=0,"",ANXE_1_DEPENSES_PREVISION!O179)</f>
        <v/>
      </c>
      <c r="Z179" s="94" t="str">
        <f>IF((ANXE_1_DEPENSES_PREVISION!P179)=0,"",ANXE_1_DEPENSES_PREVISION!P179)</f>
        <v/>
      </c>
      <c r="AA179" s="9" t="str">
        <f>IF((ANXE_1_DEPENSES_PREVISION!Q179)=0,"",ANXE_1_DEPENSES_PREVISION!Q179)</f>
        <v/>
      </c>
      <c r="AB179" s="9" t="str">
        <f>IF((ANXE_1_DEPENSES_PREVISION!R179)=0,"",ANXE_1_DEPENSES_PREVISION!R179)</f>
        <v/>
      </c>
      <c r="AC179" s="94" t="str">
        <f>IF((ANXE_1_DEPENSES_PREVISION!S179)=0,"",ANXE_1_DEPENSES_PREVISION!S179)</f>
        <v/>
      </c>
      <c r="AD179" s="94" t="str">
        <f>IF((ANXE_1_DEPENSES_PREVISION!T179)=0,"",ANXE_1_DEPENSES_PREVISION!T179)</f>
        <v/>
      </c>
      <c r="AE179" s="94" t="str">
        <f>IF((ANXE_1_DEPENSES_PREVISION!U179)=0,"",ANXE_1_DEPENSES_PREVISION!U179)</f>
        <v/>
      </c>
      <c r="AF179" s="94" t="str">
        <f>IF((ANXE_1_DEPENSES_PREVISION!V179)=0,"",ANXE_1_DEPENSES_PREVISION!V179)</f>
        <v/>
      </c>
      <c r="AG179" s="9" t="str">
        <f>IF((ANXE_1_DEPENSES_PREVISION!W179)=0,"",ANXE_1_DEPENSES_PREVISION!W179)</f>
        <v/>
      </c>
      <c r="AH179" s="36"/>
      <c r="AI179" s="35" t="str">
        <f t="shared" si="8"/>
        <v/>
      </c>
      <c r="AJ179" s="11" t="str">
        <f t="shared" si="9"/>
        <v/>
      </c>
      <c r="AK179" s="37" t="str">
        <f t="shared" si="10"/>
        <v/>
      </c>
      <c r="AL179" s="35" t="str">
        <f t="shared" si="11"/>
        <v/>
      </c>
      <c r="AM179" s="35"/>
      <c r="AN179" s="10"/>
    </row>
    <row r="180" spans="2:40" x14ac:dyDescent="0.3">
      <c r="B180" s="33" t="str">
        <f>IF((ANXE_1_DEPENSES_PREVISION!H180)=0,"",ANXE_1_DEPENSES_PREVISION!H180)</f>
        <v/>
      </c>
      <c r="C180" s="33" t="str">
        <f>IF((ANXE_1_DEPENSES_PREVISION!I180)=0,"",ANXE_1_DEPENSES_PREVISION!I180)</f>
        <v/>
      </c>
      <c r="D180" s="33" t="str">
        <f>IF((ANXE_1_DEPENSES_PREVISION!J180)=0,"",ANXE_1_DEPENSES_PREVISION!J180)</f>
        <v/>
      </c>
      <c r="E180" s="33" t="str">
        <f>IF((ANXE_1_DEPENSES_PREVISION!K180)=0,"",ANXE_1_DEPENSES_PREVISION!K180)</f>
        <v/>
      </c>
      <c r="F180" s="33" t="str">
        <f>IF((ANXE_1_DEPENSES_PREVISION!L180)=0,"",ANXE_1_DEPENSES_PREVISION!L180)</f>
        <v/>
      </c>
      <c r="G180" s="32" t="str">
        <f>IF((ANXE_1_DEPENSES_PREVISION!M180)=0,"",ANXE_1_DEPENSES_PREVISION!M180)</f>
        <v/>
      </c>
      <c r="H180" s="33" t="str">
        <f>IF((ANXE_1_DEPENSES_PREVISION!N180)=0,"",ANXE_1_DEPENSES_PREVISION!N180)</f>
        <v/>
      </c>
      <c r="I180" s="33" t="str">
        <f>IF((ANXE_1_DEPENSES_PREVISION!O180)=0,"",ANXE_1_DEPENSES_PREVISION!O180)</f>
        <v/>
      </c>
      <c r="J180" s="32" t="str">
        <f>IF((ANXE_1_DEPENSES_PREVISION!P180)=0,"",ANXE_1_DEPENSES_PREVISION!P180)</f>
        <v/>
      </c>
      <c r="K180" s="33" t="str">
        <f>IF((ANXE_1_DEPENSES_PREVISION!Q180)=0,"",ANXE_1_DEPENSES_PREVISION!Q180)</f>
        <v/>
      </c>
      <c r="L180" s="33" t="str">
        <f>IF((ANXE_1_DEPENSES_PREVISION!R180)=0,"",ANXE_1_DEPENSES_PREVISION!R180)</f>
        <v/>
      </c>
      <c r="M180" s="32" t="str">
        <f>IF((ANXE_1_DEPENSES_PREVISION!S180)=0,"",ANXE_1_DEPENSES_PREVISION!S180)</f>
        <v/>
      </c>
      <c r="N180" s="32" t="str">
        <f>IF((ANXE_1_DEPENSES_PREVISION!T180)=0,"",ANXE_1_DEPENSES_PREVISION!T180)</f>
        <v/>
      </c>
      <c r="O180" s="32" t="str">
        <f>IF((ANXE_1_DEPENSES_PREVISION!U180)=0,"",ANXE_1_DEPENSES_PREVISION!U180)</f>
        <v/>
      </c>
      <c r="P180" s="32" t="str">
        <f>IF((ANXE_1_DEPENSES_PREVISION!V180)=0,"",ANXE_1_DEPENSES_PREVISION!V180)</f>
        <v/>
      </c>
      <c r="Q180" s="33" t="str">
        <f>IF((ANXE_1_DEPENSES_PREVISION!W180)=0,"",ANXE_1_DEPENSES_PREVISION!W180)</f>
        <v/>
      </c>
      <c r="R180" s="9" t="str">
        <f>IF((ANXE_1_DEPENSES_PREVISION!H180)=0,"",ANXE_1_DEPENSES_PREVISION!H180)</f>
        <v/>
      </c>
      <c r="S180" s="9" t="str">
        <f>IF((ANXE_1_DEPENSES_PREVISION!I180)=0,"",ANXE_1_DEPENSES_PREVISION!I180)</f>
        <v/>
      </c>
      <c r="T180" s="9" t="str">
        <f>IF((ANXE_1_DEPENSES_PREVISION!J180)=0,"",ANXE_1_DEPENSES_PREVISION!J180)</f>
        <v/>
      </c>
      <c r="U180" s="9" t="str">
        <f>IF((ANXE_1_DEPENSES_PREVISION!K180)=0,"",ANXE_1_DEPENSES_PREVISION!K180)</f>
        <v/>
      </c>
      <c r="V180" s="9" t="str">
        <f>IF((ANXE_1_DEPENSES_PREVISION!L180)=0,"",ANXE_1_DEPENSES_PREVISION!L180)</f>
        <v/>
      </c>
      <c r="W180" s="94" t="str">
        <f>IF((ANXE_1_DEPENSES_PREVISION!M180)=0,"",ANXE_1_DEPENSES_PREVISION!M180)</f>
        <v/>
      </c>
      <c r="X180" s="9" t="str">
        <f>IF((ANXE_1_DEPENSES_PREVISION!N180)=0,"",ANXE_1_DEPENSES_PREVISION!N180)</f>
        <v/>
      </c>
      <c r="Y180" s="9" t="str">
        <f>IF((ANXE_1_DEPENSES_PREVISION!O180)=0,"",ANXE_1_DEPENSES_PREVISION!O180)</f>
        <v/>
      </c>
      <c r="Z180" s="94" t="str">
        <f>IF((ANXE_1_DEPENSES_PREVISION!P180)=0,"",ANXE_1_DEPENSES_PREVISION!P180)</f>
        <v/>
      </c>
      <c r="AA180" s="9" t="str">
        <f>IF((ANXE_1_DEPENSES_PREVISION!Q180)=0,"",ANXE_1_DEPENSES_PREVISION!Q180)</f>
        <v/>
      </c>
      <c r="AB180" s="9" t="str">
        <f>IF((ANXE_1_DEPENSES_PREVISION!R180)=0,"",ANXE_1_DEPENSES_PREVISION!R180)</f>
        <v/>
      </c>
      <c r="AC180" s="94" t="str">
        <f>IF((ANXE_1_DEPENSES_PREVISION!S180)=0,"",ANXE_1_DEPENSES_PREVISION!S180)</f>
        <v/>
      </c>
      <c r="AD180" s="94" t="str">
        <f>IF((ANXE_1_DEPENSES_PREVISION!T180)=0,"",ANXE_1_DEPENSES_PREVISION!T180)</f>
        <v/>
      </c>
      <c r="AE180" s="94" t="str">
        <f>IF((ANXE_1_DEPENSES_PREVISION!U180)=0,"",ANXE_1_DEPENSES_PREVISION!U180)</f>
        <v/>
      </c>
      <c r="AF180" s="94" t="str">
        <f>IF((ANXE_1_DEPENSES_PREVISION!V180)=0,"",ANXE_1_DEPENSES_PREVISION!V180)</f>
        <v/>
      </c>
      <c r="AG180" s="9" t="str">
        <f>IF((ANXE_1_DEPENSES_PREVISION!W180)=0,"",ANXE_1_DEPENSES_PREVISION!W180)</f>
        <v/>
      </c>
      <c r="AH180" s="36"/>
      <c r="AI180" s="35" t="str">
        <f t="shared" si="8"/>
        <v/>
      </c>
      <c r="AJ180" s="11" t="str">
        <f t="shared" si="9"/>
        <v/>
      </c>
      <c r="AK180" s="37" t="str">
        <f t="shared" si="10"/>
        <v/>
      </c>
      <c r="AL180" s="35" t="str">
        <f t="shared" si="11"/>
        <v/>
      </c>
      <c r="AM180" s="35"/>
      <c r="AN180" s="10"/>
    </row>
    <row r="181" spans="2:40" x14ac:dyDescent="0.3">
      <c r="B181" s="33" t="str">
        <f>IF((ANXE_1_DEPENSES_PREVISION!H181)=0,"",ANXE_1_DEPENSES_PREVISION!H181)</f>
        <v/>
      </c>
      <c r="C181" s="33" t="str">
        <f>IF((ANXE_1_DEPENSES_PREVISION!I181)=0,"",ANXE_1_DEPENSES_PREVISION!I181)</f>
        <v/>
      </c>
      <c r="D181" s="33" t="str">
        <f>IF((ANXE_1_DEPENSES_PREVISION!J181)=0,"",ANXE_1_DEPENSES_PREVISION!J181)</f>
        <v/>
      </c>
      <c r="E181" s="33" t="str">
        <f>IF((ANXE_1_DEPENSES_PREVISION!K181)=0,"",ANXE_1_DEPENSES_PREVISION!K181)</f>
        <v/>
      </c>
      <c r="F181" s="33" t="str">
        <f>IF((ANXE_1_DEPENSES_PREVISION!L181)=0,"",ANXE_1_DEPENSES_PREVISION!L181)</f>
        <v/>
      </c>
      <c r="G181" s="32" t="str">
        <f>IF((ANXE_1_DEPENSES_PREVISION!M181)=0,"",ANXE_1_DEPENSES_PREVISION!M181)</f>
        <v/>
      </c>
      <c r="H181" s="33" t="str">
        <f>IF((ANXE_1_DEPENSES_PREVISION!N181)=0,"",ANXE_1_DEPENSES_PREVISION!N181)</f>
        <v/>
      </c>
      <c r="I181" s="33" t="str">
        <f>IF((ANXE_1_DEPENSES_PREVISION!O181)=0,"",ANXE_1_DEPENSES_PREVISION!O181)</f>
        <v/>
      </c>
      <c r="J181" s="32" t="str">
        <f>IF((ANXE_1_DEPENSES_PREVISION!P181)=0,"",ANXE_1_DEPENSES_PREVISION!P181)</f>
        <v/>
      </c>
      <c r="K181" s="33" t="str">
        <f>IF((ANXE_1_DEPENSES_PREVISION!Q181)=0,"",ANXE_1_DEPENSES_PREVISION!Q181)</f>
        <v/>
      </c>
      <c r="L181" s="33" t="str">
        <f>IF((ANXE_1_DEPENSES_PREVISION!R181)=0,"",ANXE_1_DEPENSES_PREVISION!R181)</f>
        <v/>
      </c>
      <c r="M181" s="32" t="str">
        <f>IF((ANXE_1_DEPENSES_PREVISION!S181)=0,"",ANXE_1_DEPENSES_PREVISION!S181)</f>
        <v/>
      </c>
      <c r="N181" s="32" t="str">
        <f>IF((ANXE_1_DEPENSES_PREVISION!T181)=0,"",ANXE_1_DEPENSES_PREVISION!T181)</f>
        <v/>
      </c>
      <c r="O181" s="32" t="str">
        <f>IF((ANXE_1_DEPENSES_PREVISION!U181)=0,"",ANXE_1_DEPENSES_PREVISION!U181)</f>
        <v/>
      </c>
      <c r="P181" s="32" t="str">
        <f>IF((ANXE_1_DEPENSES_PREVISION!V181)=0,"",ANXE_1_DEPENSES_PREVISION!V181)</f>
        <v/>
      </c>
      <c r="Q181" s="33" t="str">
        <f>IF((ANXE_1_DEPENSES_PREVISION!W181)=0,"",ANXE_1_DEPENSES_PREVISION!W181)</f>
        <v/>
      </c>
      <c r="R181" s="9" t="str">
        <f>IF((ANXE_1_DEPENSES_PREVISION!H181)=0,"",ANXE_1_DEPENSES_PREVISION!H181)</f>
        <v/>
      </c>
      <c r="S181" s="9" t="str">
        <f>IF((ANXE_1_DEPENSES_PREVISION!I181)=0,"",ANXE_1_DEPENSES_PREVISION!I181)</f>
        <v/>
      </c>
      <c r="T181" s="9" t="str">
        <f>IF((ANXE_1_DEPENSES_PREVISION!J181)=0,"",ANXE_1_DEPENSES_PREVISION!J181)</f>
        <v/>
      </c>
      <c r="U181" s="9" t="str">
        <f>IF((ANXE_1_DEPENSES_PREVISION!K181)=0,"",ANXE_1_DEPENSES_PREVISION!K181)</f>
        <v/>
      </c>
      <c r="V181" s="9" t="str">
        <f>IF((ANXE_1_DEPENSES_PREVISION!L181)=0,"",ANXE_1_DEPENSES_PREVISION!L181)</f>
        <v/>
      </c>
      <c r="W181" s="94" t="str">
        <f>IF((ANXE_1_DEPENSES_PREVISION!M181)=0,"",ANXE_1_DEPENSES_PREVISION!M181)</f>
        <v/>
      </c>
      <c r="X181" s="9" t="str">
        <f>IF((ANXE_1_DEPENSES_PREVISION!N181)=0,"",ANXE_1_DEPENSES_PREVISION!N181)</f>
        <v/>
      </c>
      <c r="Y181" s="9" t="str">
        <f>IF((ANXE_1_DEPENSES_PREVISION!O181)=0,"",ANXE_1_DEPENSES_PREVISION!O181)</f>
        <v/>
      </c>
      <c r="Z181" s="94" t="str">
        <f>IF((ANXE_1_DEPENSES_PREVISION!P181)=0,"",ANXE_1_DEPENSES_PREVISION!P181)</f>
        <v/>
      </c>
      <c r="AA181" s="9" t="str">
        <f>IF((ANXE_1_DEPENSES_PREVISION!Q181)=0,"",ANXE_1_DEPENSES_PREVISION!Q181)</f>
        <v/>
      </c>
      <c r="AB181" s="9" t="str">
        <f>IF((ANXE_1_DEPENSES_PREVISION!R181)=0,"",ANXE_1_DEPENSES_PREVISION!R181)</f>
        <v/>
      </c>
      <c r="AC181" s="94" t="str">
        <f>IF((ANXE_1_DEPENSES_PREVISION!S181)=0,"",ANXE_1_DEPENSES_PREVISION!S181)</f>
        <v/>
      </c>
      <c r="AD181" s="94" t="str">
        <f>IF((ANXE_1_DEPENSES_PREVISION!T181)=0,"",ANXE_1_DEPENSES_PREVISION!T181)</f>
        <v/>
      </c>
      <c r="AE181" s="94" t="str">
        <f>IF((ANXE_1_DEPENSES_PREVISION!U181)=0,"",ANXE_1_DEPENSES_PREVISION!U181)</f>
        <v/>
      </c>
      <c r="AF181" s="94" t="str">
        <f>IF((ANXE_1_DEPENSES_PREVISION!V181)=0,"",ANXE_1_DEPENSES_PREVISION!V181)</f>
        <v/>
      </c>
      <c r="AG181" s="9" t="str">
        <f>IF((ANXE_1_DEPENSES_PREVISION!W181)=0,"",ANXE_1_DEPENSES_PREVISION!W181)</f>
        <v/>
      </c>
      <c r="AH181" s="36"/>
      <c r="AI181" s="35" t="str">
        <f t="shared" si="8"/>
        <v/>
      </c>
      <c r="AJ181" s="11" t="str">
        <f t="shared" si="9"/>
        <v/>
      </c>
      <c r="AK181" s="37" t="str">
        <f t="shared" si="10"/>
        <v/>
      </c>
      <c r="AL181" s="35" t="str">
        <f t="shared" si="11"/>
        <v/>
      </c>
      <c r="AM181" s="35"/>
      <c r="AN181" s="10"/>
    </row>
    <row r="182" spans="2:40" x14ac:dyDescent="0.3">
      <c r="B182" s="33" t="str">
        <f>IF((ANXE_1_DEPENSES_PREVISION!H182)=0,"",ANXE_1_DEPENSES_PREVISION!H182)</f>
        <v/>
      </c>
      <c r="C182" s="33" t="str">
        <f>IF((ANXE_1_DEPENSES_PREVISION!I182)=0,"",ANXE_1_DEPENSES_PREVISION!I182)</f>
        <v/>
      </c>
      <c r="D182" s="33" t="str">
        <f>IF((ANXE_1_DEPENSES_PREVISION!J182)=0,"",ANXE_1_DEPENSES_PREVISION!J182)</f>
        <v/>
      </c>
      <c r="E182" s="33" t="str">
        <f>IF((ANXE_1_DEPENSES_PREVISION!K182)=0,"",ANXE_1_DEPENSES_PREVISION!K182)</f>
        <v/>
      </c>
      <c r="F182" s="33" t="str">
        <f>IF((ANXE_1_DEPENSES_PREVISION!L182)=0,"",ANXE_1_DEPENSES_PREVISION!L182)</f>
        <v/>
      </c>
      <c r="G182" s="32" t="str">
        <f>IF((ANXE_1_DEPENSES_PREVISION!M182)=0,"",ANXE_1_DEPENSES_PREVISION!M182)</f>
        <v/>
      </c>
      <c r="H182" s="33" t="str">
        <f>IF((ANXE_1_DEPENSES_PREVISION!N182)=0,"",ANXE_1_DEPENSES_PREVISION!N182)</f>
        <v/>
      </c>
      <c r="I182" s="33" t="str">
        <f>IF((ANXE_1_DEPENSES_PREVISION!O182)=0,"",ANXE_1_DEPENSES_PREVISION!O182)</f>
        <v/>
      </c>
      <c r="J182" s="32" t="str">
        <f>IF((ANXE_1_DEPENSES_PREVISION!P182)=0,"",ANXE_1_DEPENSES_PREVISION!P182)</f>
        <v/>
      </c>
      <c r="K182" s="33" t="str">
        <f>IF((ANXE_1_DEPENSES_PREVISION!Q182)=0,"",ANXE_1_DEPENSES_PREVISION!Q182)</f>
        <v/>
      </c>
      <c r="L182" s="33" t="str">
        <f>IF((ANXE_1_DEPENSES_PREVISION!R182)=0,"",ANXE_1_DEPENSES_PREVISION!R182)</f>
        <v/>
      </c>
      <c r="M182" s="32" t="str">
        <f>IF((ANXE_1_DEPENSES_PREVISION!S182)=0,"",ANXE_1_DEPENSES_PREVISION!S182)</f>
        <v/>
      </c>
      <c r="N182" s="32" t="str">
        <f>IF((ANXE_1_DEPENSES_PREVISION!T182)=0,"",ANXE_1_DEPENSES_PREVISION!T182)</f>
        <v/>
      </c>
      <c r="O182" s="32" t="str">
        <f>IF((ANXE_1_DEPENSES_PREVISION!U182)=0,"",ANXE_1_DEPENSES_PREVISION!U182)</f>
        <v/>
      </c>
      <c r="P182" s="32" t="str">
        <f>IF((ANXE_1_DEPENSES_PREVISION!V182)=0,"",ANXE_1_DEPENSES_PREVISION!V182)</f>
        <v/>
      </c>
      <c r="Q182" s="33" t="str">
        <f>IF((ANXE_1_DEPENSES_PREVISION!W182)=0,"",ANXE_1_DEPENSES_PREVISION!W182)</f>
        <v/>
      </c>
      <c r="R182" s="9" t="str">
        <f>IF((ANXE_1_DEPENSES_PREVISION!H182)=0,"",ANXE_1_DEPENSES_PREVISION!H182)</f>
        <v/>
      </c>
      <c r="S182" s="9" t="str">
        <f>IF((ANXE_1_DEPENSES_PREVISION!I182)=0,"",ANXE_1_DEPENSES_PREVISION!I182)</f>
        <v/>
      </c>
      <c r="T182" s="9" t="str">
        <f>IF((ANXE_1_DEPENSES_PREVISION!J182)=0,"",ANXE_1_DEPENSES_PREVISION!J182)</f>
        <v/>
      </c>
      <c r="U182" s="9" t="str">
        <f>IF((ANXE_1_DEPENSES_PREVISION!K182)=0,"",ANXE_1_DEPENSES_PREVISION!K182)</f>
        <v/>
      </c>
      <c r="V182" s="9" t="str">
        <f>IF((ANXE_1_DEPENSES_PREVISION!L182)=0,"",ANXE_1_DEPENSES_PREVISION!L182)</f>
        <v/>
      </c>
      <c r="W182" s="94" t="str">
        <f>IF((ANXE_1_DEPENSES_PREVISION!M182)=0,"",ANXE_1_DEPENSES_PREVISION!M182)</f>
        <v/>
      </c>
      <c r="X182" s="9" t="str">
        <f>IF((ANXE_1_DEPENSES_PREVISION!N182)=0,"",ANXE_1_DEPENSES_PREVISION!N182)</f>
        <v/>
      </c>
      <c r="Y182" s="9" t="str">
        <f>IF((ANXE_1_DEPENSES_PREVISION!O182)=0,"",ANXE_1_DEPENSES_PREVISION!O182)</f>
        <v/>
      </c>
      <c r="Z182" s="94" t="str">
        <f>IF((ANXE_1_DEPENSES_PREVISION!P182)=0,"",ANXE_1_DEPENSES_PREVISION!P182)</f>
        <v/>
      </c>
      <c r="AA182" s="9" t="str">
        <f>IF((ANXE_1_DEPENSES_PREVISION!Q182)=0,"",ANXE_1_DEPENSES_PREVISION!Q182)</f>
        <v/>
      </c>
      <c r="AB182" s="9" t="str">
        <f>IF((ANXE_1_DEPENSES_PREVISION!R182)=0,"",ANXE_1_DEPENSES_PREVISION!R182)</f>
        <v/>
      </c>
      <c r="AC182" s="94" t="str">
        <f>IF((ANXE_1_DEPENSES_PREVISION!S182)=0,"",ANXE_1_DEPENSES_PREVISION!S182)</f>
        <v/>
      </c>
      <c r="AD182" s="94" t="str">
        <f>IF((ANXE_1_DEPENSES_PREVISION!T182)=0,"",ANXE_1_DEPENSES_PREVISION!T182)</f>
        <v/>
      </c>
      <c r="AE182" s="94" t="str">
        <f>IF((ANXE_1_DEPENSES_PREVISION!U182)=0,"",ANXE_1_DEPENSES_PREVISION!U182)</f>
        <v/>
      </c>
      <c r="AF182" s="94" t="str">
        <f>IF((ANXE_1_DEPENSES_PREVISION!V182)=0,"",ANXE_1_DEPENSES_PREVISION!V182)</f>
        <v/>
      </c>
      <c r="AG182" s="9" t="str">
        <f>IF((ANXE_1_DEPENSES_PREVISION!W182)=0,"",ANXE_1_DEPENSES_PREVISION!W182)</f>
        <v/>
      </c>
      <c r="AH182" s="36"/>
      <c r="AI182" s="35" t="str">
        <f t="shared" si="8"/>
        <v/>
      </c>
      <c r="AJ182" s="11" t="str">
        <f t="shared" si="9"/>
        <v/>
      </c>
      <c r="AK182" s="37" t="str">
        <f t="shared" si="10"/>
        <v/>
      </c>
      <c r="AL182" s="35" t="str">
        <f t="shared" si="11"/>
        <v/>
      </c>
      <c r="AM182" s="35"/>
      <c r="AN182" s="10"/>
    </row>
    <row r="183" spans="2:40" x14ac:dyDescent="0.3">
      <c r="B183" s="33" t="str">
        <f>IF((ANXE_1_DEPENSES_PREVISION!H183)=0,"",ANXE_1_DEPENSES_PREVISION!H183)</f>
        <v/>
      </c>
      <c r="C183" s="33" t="str">
        <f>IF((ANXE_1_DEPENSES_PREVISION!I183)=0,"",ANXE_1_DEPENSES_PREVISION!I183)</f>
        <v/>
      </c>
      <c r="D183" s="33" t="str">
        <f>IF((ANXE_1_DEPENSES_PREVISION!J183)=0,"",ANXE_1_DEPENSES_PREVISION!J183)</f>
        <v/>
      </c>
      <c r="E183" s="33" t="str">
        <f>IF((ANXE_1_DEPENSES_PREVISION!K183)=0,"",ANXE_1_DEPENSES_PREVISION!K183)</f>
        <v/>
      </c>
      <c r="F183" s="33" t="str">
        <f>IF((ANXE_1_DEPENSES_PREVISION!L183)=0,"",ANXE_1_DEPENSES_PREVISION!L183)</f>
        <v/>
      </c>
      <c r="G183" s="32" t="str">
        <f>IF((ANXE_1_DEPENSES_PREVISION!M183)=0,"",ANXE_1_DEPENSES_PREVISION!M183)</f>
        <v/>
      </c>
      <c r="H183" s="33" t="str">
        <f>IF((ANXE_1_DEPENSES_PREVISION!N183)=0,"",ANXE_1_DEPENSES_PREVISION!N183)</f>
        <v/>
      </c>
      <c r="I183" s="33" t="str">
        <f>IF((ANXE_1_DEPENSES_PREVISION!O183)=0,"",ANXE_1_DEPENSES_PREVISION!O183)</f>
        <v/>
      </c>
      <c r="J183" s="32" t="str">
        <f>IF((ANXE_1_DEPENSES_PREVISION!P183)=0,"",ANXE_1_DEPENSES_PREVISION!P183)</f>
        <v/>
      </c>
      <c r="K183" s="33" t="str">
        <f>IF((ANXE_1_DEPENSES_PREVISION!Q183)=0,"",ANXE_1_DEPENSES_PREVISION!Q183)</f>
        <v/>
      </c>
      <c r="L183" s="33" t="str">
        <f>IF((ANXE_1_DEPENSES_PREVISION!R183)=0,"",ANXE_1_DEPENSES_PREVISION!R183)</f>
        <v/>
      </c>
      <c r="M183" s="32" t="str">
        <f>IF((ANXE_1_DEPENSES_PREVISION!S183)=0,"",ANXE_1_DEPENSES_PREVISION!S183)</f>
        <v/>
      </c>
      <c r="N183" s="32" t="str">
        <f>IF((ANXE_1_DEPENSES_PREVISION!T183)=0,"",ANXE_1_DEPENSES_PREVISION!T183)</f>
        <v/>
      </c>
      <c r="O183" s="32" t="str">
        <f>IF((ANXE_1_DEPENSES_PREVISION!U183)=0,"",ANXE_1_DEPENSES_PREVISION!U183)</f>
        <v/>
      </c>
      <c r="P183" s="32" t="str">
        <f>IF((ANXE_1_DEPENSES_PREVISION!V183)=0,"",ANXE_1_DEPENSES_PREVISION!V183)</f>
        <v/>
      </c>
      <c r="Q183" s="33" t="str">
        <f>IF((ANXE_1_DEPENSES_PREVISION!W183)=0,"",ANXE_1_DEPENSES_PREVISION!W183)</f>
        <v/>
      </c>
      <c r="R183" s="9" t="str">
        <f>IF((ANXE_1_DEPENSES_PREVISION!H183)=0,"",ANXE_1_DEPENSES_PREVISION!H183)</f>
        <v/>
      </c>
      <c r="S183" s="9" t="str">
        <f>IF((ANXE_1_DEPENSES_PREVISION!I183)=0,"",ANXE_1_DEPENSES_PREVISION!I183)</f>
        <v/>
      </c>
      <c r="T183" s="9" t="str">
        <f>IF((ANXE_1_DEPENSES_PREVISION!J183)=0,"",ANXE_1_DEPENSES_PREVISION!J183)</f>
        <v/>
      </c>
      <c r="U183" s="9" t="str">
        <f>IF((ANXE_1_DEPENSES_PREVISION!K183)=0,"",ANXE_1_DEPENSES_PREVISION!K183)</f>
        <v/>
      </c>
      <c r="V183" s="9" t="str">
        <f>IF((ANXE_1_DEPENSES_PREVISION!L183)=0,"",ANXE_1_DEPENSES_PREVISION!L183)</f>
        <v/>
      </c>
      <c r="W183" s="94" t="str">
        <f>IF((ANXE_1_DEPENSES_PREVISION!M183)=0,"",ANXE_1_DEPENSES_PREVISION!M183)</f>
        <v/>
      </c>
      <c r="X183" s="9" t="str">
        <f>IF((ANXE_1_DEPENSES_PREVISION!N183)=0,"",ANXE_1_DEPENSES_PREVISION!N183)</f>
        <v/>
      </c>
      <c r="Y183" s="9" t="str">
        <f>IF((ANXE_1_DEPENSES_PREVISION!O183)=0,"",ANXE_1_DEPENSES_PREVISION!O183)</f>
        <v/>
      </c>
      <c r="Z183" s="94" t="str">
        <f>IF((ANXE_1_DEPENSES_PREVISION!P183)=0,"",ANXE_1_DEPENSES_PREVISION!P183)</f>
        <v/>
      </c>
      <c r="AA183" s="9" t="str">
        <f>IF((ANXE_1_DEPENSES_PREVISION!Q183)=0,"",ANXE_1_DEPENSES_PREVISION!Q183)</f>
        <v/>
      </c>
      <c r="AB183" s="9" t="str">
        <f>IF((ANXE_1_DEPENSES_PREVISION!R183)=0,"",ANXE_1_DEPENSES_PREVISION!R183)</f>
        <v/>
      </c>
      <c r="AC183" s="94" t="str">
        <f>IF((ANXE_1_DEPENSES_PREVISION!S183)=0,"",ANXE_1_DEPENSES_PREVISION!S183)</f>
        <v/>
      </c>
      <c r="AD183" s="94" t="str">
        <f>IF((ANXE_1_DEPENSES_PREVISION!T183)=0,"",ANXE_1_DEPENSES_PREVISION!T183)</f>
        <v/>
      </c>
      <c r="AE183" s="94" t="str">
        <f>IF((ANXE_1_DEPENSES_PREVISION!U183)=0,"",ANXE_1_DEPENSES_PREVISION!U183)</f>
        <v/>
      </c>
      <c r="AF183" s="94" t="str">
        <f>IF((ANXE_1_DEPENSES_PREVISION!V183)=0,"",ANXE_1_DEPENSES_PREVISION!V183)</f>
        <v/>
      </c>
      <c r="AG183" s="9" t="str">
        <f>IF((ANXE_1_DEPENSES_PREVISION!W183)=0,"",ANXE_1_DEPENSES_PREVISION!W183)</f>
        <v/>
      </c>
      <c r="AH183" s="36"/>
      <c r="AI183" s="35" t="str">
        <f t="shared" si="8"/>
        <v/>
      </c>
      <c r="AJ183" s="11" t="str">
        <f t="shared" si="9"/>
        <v/>
      </c>
      <c r="AK183" s="37" t="str">
        <f t="shared" si="10"/>
        <v/>
      </c>
      <c r="AL183" s="35" t="str">
        <f t="shared" si="11"/>
        <v/>
      </c>
      <c r="AM183" s="35"/>
      <c r="AN183" s="10"/>
    </row>
    <row r="184" spans="2:40" x14ac:dyDescent="0.3">
      <c r="B184" s="33" t="str">
        <f>IF((ANXE_1_DEPENSES_PREVISION!H184)=0,"",ANXE_1_DEPENSES_PREVISION!H184)</f>
        <v/>
      </c>
      <c r="C184" s="33" t="str">
        <f>IF((ANXE_1_DEPENSES_PREVISION!I184)=0,"",ANXE_1_DEPENSES_PREVISION!I184)</f>
        <v/>
      </c>
      <c r="D184" s="33" t="str">
        <f>IF((ANXE_1_DEPENSES_PREVISION!J184)=0,"",ANXE_1_DEPENSES_PREVISION!J184)</f>
        <v/>
      </c>
      <c r="E184" s="33" t="str">
        <f>IF((ANXE_1_DEPENSES_PREVISION!K184)=0,"",ANXE_1_DEPENSES_PREVISION!K184)</f>
        <v/>
      </c>
      <c r="F184" s="33" t="str">
        <f>IF((ANXE_1_DEPENSES_PREVISION!L184)=0,"",ANXE_1_DEPENSES_PREVISION!L184)</f>
        <v/>
      </c>
      <c r="G184" s="32" t="str">
        <f>IF((ANXE_1_DEPENSES_PREVISION!M184)=0,"",ANXE_1_DEPENSES_PREVISION!M184)</f>
        <v/>
      </c>
      <c r="H184" s="33" t="str">
        <f>IF((ANXE_1_DEPENSES_PREVISION!N184)=0,"",ANXE_1_DEPENSES_PREVISION!N184)</f>
        <v/>
      </c>
      <c r="I184" s="33" t="str">
        <f>IF((ANXE_1_DEPENSES_PREVISION!O184)=0,"",ANXE_1_DEPENSES_PREVISION!O184)</f>
        <v/>
      </c>
      <c r="J184" s="32" t="str">
        <f>IF((ANXE_1_DEPENSES_PREVISION!P184)=0,"",ANXE_1_DEPENSES_PREVISION!P184)</f>
        <v/>
      </c>
      <c r="K184" s="33" t="str">
        <f>IF((ANXE_1_DEPENSES_PREVISION!Q184)=0,"",ANXE_1_DEPENSES_PREVISION!Q184)</f>
        <v/>
      </c>
      <c r="L184" s="33" t="str">
        <f>IF((ANXE_1_DEPENSES_PREVISION!R184)=0,"",ANXE_1_DEPENSES_PREVISION!R184)</f>
        <v/>
      </c>
      <c r="M184" s="32" t="str">
        <f>IF((ANXE_1_DEPENSES_PREVISION!S184)=0,"",ANXE_1_DEPENSES_PREVISION!S184)</f>
        <v/>
      </c>
      <c r="N184" s="32" t="str">
        <f>IF((ANXE_1_DEPENSES_PREVISION!T184)=0,"",ANXE_1_DEPENSES_PREVISION!T184)</f>
        <v/>
      </c>
      <c r="O184" s="32" t="str">
        <f>IF((ANXE_1_DEPENSES_PREVISION!U184)=0,"",ANXE_1_DEPENSES_PREVISION!U184)</f>
        <v/>
      </c>
      <c r="P184" s="32" t="str">
        <f>IF((ANXE_1_DEPENSES_PREVISION!V184)=0,"",ANXE_1_DEPENSES_PREVISION!V184)</f>
        <v/>
      </c>
      <c r="Q184" s="33" t="str">
        <f>IF((ANXE_1_DEPENSES_PREVISION!W184)=0,"",ANXE_1_DEPENSES_PREVISION!W184)</f>
        <v/>
      </c>
      <c r="R184" s="9" t="str">
        <f>IF((ANXE_1_DEPENSES_PREVISION!H184)=0,"",ANXE_1_DEPENSES_PREVISION!H184)</f>
        <v/>
      </c>
      <c r="S184" s="9" t="str">
        <f>IF((ANXE_1_DEPENSES_PREVISION!I184)=0,"",ANXE_1_DEPENSES_PREVISION!I184)</f>
        <v/>
      </c>
      <c r="T184" s="9" t="str">
        <f>IF((ANXE_1_DEPENSES_PREVISION!J184)=0,"",ANXE_1_DEPENSES_PREVISION!J184)</f>
        <v/>
      </c>
      <c r="U184" s="9" t="str">
        <f>IF((ANXE_1_DEPENSES_PREVISION!K184)=0,"",ANXE_1_DEPENSES_PREVISION!K184)</f>
        <v/>
      </c>
      <c r="V184" s="9" t="str">
        <f>IF((ANXE_1_DEPENSES_PREVISION!L184)=0,"",ANXE_1_DEPENSES_PREVISION!L184)</f>
        <v/>
      </c>
      <c r="W184" s="94" t="str">
        <f>IF((ANXE_1_DEPENSES_PREVISION!M184)=0,"",ANXE_1_DEPENSES_PREVISION!M184)</f>
        <v/>
      </c>
      <c r="X184" s="9" t="str">
        <f>IF((ANXE_1_DEPENSES_PREVISION!N184)=0,"",ANXE_1_DEPENSES_PREVISION!N184)</f>
        <v/>
      </c>
      <c r="Y184" s="9" t="str">
        <f>IF((ANXE_1_DEPENSES_PREVISION!O184)=0,"",ANXE_1_DEPENSES_PREVISION!O184)</f>
        <v/>
      </c>
      <c r="Z184" s="94" t="str">
        <f>IF((ANXE_1_DEPENSES_PREVISION!P184)=0,"",ANXE_1_DEPENSES_PREVISION!P184)</f>
        <v/>
      </c>
      <c r="AA184" s="9" t="str">
        <f>IF((ANXE_1_DEPENSES_PREVISION!Q184)=0,"",ANXE_1_DEPENSES_PREVISION!Q184)</f>
        <v/>
      </c>
      <c r="AB184" s="9" t="str">
        <f>IF((ANXE_1_DEPENSES_PREVISION!R184)=0,"",ANXE_1_DEPENSES_PREVISION!R184)</f>
        <v/>
      </c>
      <c r="AC184" s="94" t="str">
        <f>IF((ANXE_1_DEPENSES_PREVISION!S184)=0,"",ANXE_1_DEPENSES_PREVISION!S184)</f>
        <v/>
      </c>
      <c r="AD184" s="94" t="str">
        <f>IF((ANXE_1_DEPENSES_PREVISION!T184)=0,"",ANXE_1_DEPENSES_PREVISION!T184)</f>
        <v/>
      </c>
      <c r="AE184" s="94" t="str">
        <f>IF((ANXE_1_DEPENSES_PREVISION!U184)=0,"",ANXE_1_DEPENSES_PREVISION!U184)</f>
        <v/>
      </c>
      <c r="AF184" s="94" t="str">
        <f>IF((ANXE_1_DEPENSES_PREVISION!V184)=0,"",ANXE_1_DEPENSES_PREVISION!V184)</f>
        <v/>
      </c>
      <c r="AG184" s="9" t="str">
        <f>IF((ANXE_1_DEPENSES_PREVISION!W184)=0,"",ANXE_1_DEPENSES_PREVISION!W184)</f>
        <v/>
      </c>
      <c r="AH184" s="36"/>
      <c r="AI184" s="35" t="str">
        <f t="shared" si="8"/>
        <v/>
      </c>
      <c r="AJ184" s="11" t="str">
        <f t="shared" si="9"/>
        <v/>
      </c>
      <c r="AK184" s="37" t="str">
        <f t="shared" si="10"/>
        <v/>
      </c>
      <c r="AL184" s="35" t="str">
        <f t="shared" si="11"/>
        <v/>
      </c>
      <c r="AM184" s="35"/>
      <c r="AN184" s="10"/>
    </row>
    <row r="185" spans="2:40" x14ac:dyDescent="0.3">
      <c r="B185" s="33" t="str">
        <f>IF((ANXE_1_DEPENSES_PREVISION!H185)=0,"",ANXE_1_DEPENSES_PREVISION!H185)</f>
        <v/>
      </c>
      <c r="C185" s="33" t="str">
        <f>IF((ANXE_1_DEPENSES_PREVISION!I185)=0,"",ANXE_1_DEPENSES_PREVISION!I185)</f>
        <v/>
      </c>
      <c r="D185" s="33" t="str">
        <f>IF((ANXE_1_DEPENSES_PREVISION!J185)=0,"",ANXE_1_DEPENSES_PREVISION!J185)</f>
        <v/>
      </c>
      <c r="E185" s="33" t="str">
        <f>IF((ANXE_1_DEPENSES_PREVISION!K185)=0,"",ANXE_1_DEPENSES_PREVISION!K185)</f>
        <v/>
      </c>
      <c r="F185" s="33" t="str">
        <f>IF((ANXE_1_DEPENSES_PREVISION!L185)=0,"",ANXE_1_DEPENSES_PREVISION!L185)</f>
        <v/>
      </c>
      <c r="G185" s="32" t="str">
        <f>IF((ANXE_1_DEPENSES_PREVISION!M185)=0,"",ANXE_1_DEPENSES_PREVISION!M185)</f>
        <v/>
      </c>
      <c r="H185" s="33" t="str">
        <f>IF((ANXE_1_DEPENSES_PREVISION!N185)=0,"",ANXE_1_DEPENSES_PREVISION!N185)</f>
        <v/>
      </c>
      <c r="I185" s="33" t="str">
        <f>IF((ANXE_1_DEPENSES_PREVISION!O185)=0,"",ANXE_1_DEPENSES_PREVISION!O185)</f>
        <v/>
      </c>
      <c r="J185" s="32" t="str">
        <f>IF((ANXE_1_DEPENSES_PREVISION!P185)=0,"",ANXE_1_DEPENSES_PREVISION!P185)</f>
        <v/>
      </c>
      <c r="K185" s="33" t="str">
        <f>IF((ANXE_1_DEPENSES_PREVISION!Q185)=0,"",ANXE_1_DEPENSES_PREVISION!Q185)</f>
        <v/>
      </c>
      <c r="L185" s="33" t="str">
        <f>IF((ANXE_1_DEPENSES_PREVISION!R185)=0,"",ANXE_1_DEPENSES_PREVISION!R185)</f>
        <v/>
      </c>
      <c r="M185" s="32" t="str">
        <f>IF((ANXE_1_DEPENSES_PREVISION!S185)=0,"",ANXE_1_DEPENSES_PREVISION!S185)</f>
        <v/>
      </c>
      <c r="N185" s="32" t="str">
        <f>IF((ANXE_1_DEPENSES_PREVISION!T185)=0,"",ANXE_1_DEPENSES_PREVISION!T185)</f>
        <v/>
      </c>
      <c r="O185" s="32" t="str">
        <f>IF((ANXE_1_DEPENSES_PREVISION!U185)=0,"",ANXE_1_DEPENSES_PREVISION!U185)</f>
        <v/>
      </c>
      <c r="P185" s="32" t="str">
        <f>IF((ANXE_1_DEPENSES_PREVISION!V185)=0,"",ANXE_1_DEPENSES_PREVISION!V185)</f>
        <v/>
      </c>
      <c r="Q185" s="33" t="str">
        <f>IF((ANXE_1_DEPENSES_PREVISION!W185)=0,"",ANXE_1_DEPENSES_PREVISION!W185)</f>
        <v/>
      </c>
      <c r="R185" s="9" t="str">
        <f>IF((ANXE_1_DEPENSES_PREVISION!H185)=0,"",ANXE_1_DEPENSES_PREVISION!H185)</f>
        <v/>
      </c>
      <c r="S185" s="9" t="str">
        <f>IF((ANXE_1_DEPENSES_PREVISION!I185)=0,"",ANXE_1_DEPENSES_PREVISION!I185)</f>
        <v/>
      </c>
      <c r="T185" s="9" t="str">
        <f>IF((ANXE_1_DEPENSES_PREVISION!J185)=0,"",ANXE_1_DEPENSES_PREVISION!J185)</f>
        <v/>
      </c>
      <c r="U185" s="9" t="str">
        <f>IF((ANXE_1_DEPENSES_PREVISION!K185)=0,"",ANXE_1_DEPENSES_PREVISION!K185)</f>
        <v/>
      </c>
      <c r="V185" s="9" t="str">
        <f>IF((ANXE_1_DEPENSES_PREVISION!L185)=0,"",ANXE_1_DEPENSES_PREVISION!L185)</f>
        <v/>
      </c>
      <c r="W185" s="94" t="str">
        <f>IF((ANXE_1_DEPENSES_PREVISION!M185)=0,"",ANXE_1_DEPENSES_PREVISION!M185)</f>
        <v/>
      </c>
      <c r="X185" s="9" t="str">
        <f>IF((ANXE_1_DEPENSES_PREVISION!N185)=0,"",ANXE_1_DEPENSES_PREVISION!N185)</f>
        <v/>
      </c>
      <c r="Y185" s="9" t="str">
        <f>IF((ANXE_1_DEPENSES_PREVISION!O185)=0,"",ANXE_1_DEPENSES_PREVISION!O185)</f>
        <v/>
      </c>
      <c r="Z185" s="94" t="str">
        <f>IF((ANXE_1_DEPENSES_PREVISION!P185)=0,"",ANXE_1_DEPENSES_PREVISION!P185)</f>
        <v/>
      </c>
      <c r="AA185" s="9" t="str">
        <f>IF((ANXE_1_DEPENSES_PREVISION!Q185)=0,"",ANXE_1_DEPENSES_PREVISION!Q185)</f>
        <v/>
      </c>
      <c r="AB185" s="9" t="str">
        <f>IF((ANXE_1_DEPENSES_PREVISION!R185)=0,"",ANXE_1_DEPENSES_PREVISION!R185)</f>
        <v/>
      </c>
      <c r="AC185" s="94" t="str">
        <f>IF((ANXE_1_DEPENSES_PREVISION!S185)=0,"",ANXE_1_DEPENSES_PREVISION!S185)</f>
        <v/>
      </c>
      <c r="AD185" s="94" t="str">
        <f>IF((ANXE_1_DEPENSES_PREVISION!T185)=0,"",ANXE_1_DEPENSES_PREVISION!T185)</f>
        <v/>
      </c>
      <c r="AE185" s="94" t="str">
        <f>IF((ANXE_1_DEPENSES_PREVISION!U185)=0,"",ANXE_1_DEPENSES_PREVISION!U185)</f>
        <v/>
      </c>
      <c r="AF185" s="94" t="str">
        <f>IF((ANXE_1_DEPENSES_PREVISION!V185)=0,"",ANXE_1_DEPENSES_PREVISION!V185)</f>
        <v/>
      </c>
      <c r="AG185" s="9" t="str">
        <f>IF((ANXE_1_DEPENSES_PREVISION!W185)=0,"",ANXE_1_DEPENSES_PREVISION!W185)</f>
        <v/>
      </c>
      <c r="AH185" s="36"/>
      <c r="AI185" s="35" t="str">
        <f t="shared" si="8"/>
        <v/>
      </c>
      <c r="AJ185" s="11" t="str">
        <f t="shared" si="9"/>
        <v/>
      </c>
      <c r="AK185" s="37" t="str">
        <f t="shared" si="10"/>
        <v/>
      </c>
      <c r="AL185" s="35" t="str">
        <f t="shared" si="11"/>
        <v/>
      </c>
      <c r="AM185" s="35"/>
      <c r="AN185" s="10"/>
    </row>
    <row r="186" spans="2:40" x14ac:dyDescent="0.3">
      <c r="B186" s="33" t="str">
        <f>IF((ANXE_1_DEPENSES_PREVISION!H186)=0,"",ANXE_1_DEPENSES_PREVISION!H186)</f>
        <v/>
      </c>
      <c r="C186" s="33" t="str">
        <f>IF((ANXE_1_DEPENSES_PREVISION!I186)=0,"",ANXE_1_DEPENSES_PREVISION!I186)</f>
        <v/>
      </c>
      <c r="D186" s="33" t="str">
        <f>IF((ANXE_1_DEPENSES_PREVISION!J186)=0,"",ANXE_1_DEPENSES_PREVISION!J186)</f>
        <v/>
      </c>
      <c r="E186" s="33" t="str">
        <f>IF((ANXE_1_DEPENSES_PREVISION!K186)=0,"",ANXE_1_DEPENSES_PREVISION!K186)</f>
        <v/>
      </c>
      <c r="F186" s="33" t="str">
        <f>IF((ANXE_1_DEPENSES_PREVISION!L186)=0,"",ANXE_1_DEPENSES_PREVISION!L186)</f>
        <v/>
      </c>
      <c r="G186" s="32" t="str">
        <f>IF((ANXE_1_DEPENSES_PREVISION!M186)=0,"",ANXE_1_DEPENSES_PREVISION!M186)</f>
        <v/>
      </c>
      <c r="H186" s="33" t="str">
        <f>IF((ANXE_1_DEPENSES_PREVISION!N186)=0,"",ANXE_1_DEPENSES_PREVISION!N186)</f>
        <v/>
      </c>
      <c r="I186" s="33" t="str">
        <f>IF((ANXE_1_DEPENSES_PREVISION!O186)=0,"",ANXE_1_DEPENSES_PREVISION!O186)</f>
        <v/>
      </c>
      <c r="J186" s="32" t="str">
        <f>IF((ANXE_1_DEPENSES_PREVISION!P186)=0,"",ANXE_1_DEPENSES_PREVISION!P186)</f>
        <v/>
      </c>
      <c r="K186" s="33" t="str">
        <f>IF((ANXE_1_DEPENSES_PREVISION!Q186)=0,"",ANXE_1_DEPENSES_PREVISION!Q186)</f>
        <v/>
      </c>
      <c r="L186" s="33" t="str">
        <f>IF((ANXE_1_DEPENSES_PREVISION!R186)=0,"",ANXE_1_DEPENSES_PREVISION!R186)</f>
        <v/>
      </c>
      <c r="M186" s="32" t="str">
        <f>IF((ANXE_1_DEPENSES_PREVISION!S186)=0,"",ANXE_1_DEPENSES_PREVISION!S186)</f>
        <v/>
      </c>
      <c r="N186" s="32" t="str">
        <f>IF((ANXE_1_DEPENSES_PREVISION!T186)=0,"",ANXE_1_DEPENSES_PREVISION!T186)</f>
        <v/>
      </c>
      <c r="O186" s="32" t="str">
        <f>IF((ANXE_1_DEPENSES_PREVISION!U186)=0,"",ANXE_1_DEPENSES_PREVISION!U186)</f>
        <v/>
      </c>
      <c r="P186" s="32" t="str">
        <f>IF((ANXE_1_DEPENSES_PREVISION!V186)=0,"",ANXE_1_DEPENSES_PREVISION!V186)</f>
        <v/>
      </c>
      <c r="Q186" s="33" t="str">
        <f>IF((ANXE_1_DEPENSES_PREVISION!W186)=0,"",ANXE_1_DEPENSES_PREVISION!W186)</f>
        <v/>
      </c>
      <c r="R186" s="9" t="str">
        <f>IF((ANXE_1_DEPENSES_PREVISION!H186)=0,"",ANXE_1_DEPENSES_PREVISION!H186)</f>
        <v/>
      </c>
      <c r="S186" s="9" t="str">
        <f>IF((ANXE_1_DEPENSES_PREVISION!I186)=0,"",ANXE_1_DEPENSES_PREVISION!I186)</f>
        <v/>
      </c>
      <c r="T186" s="9" t="str">
        <f>IF((ANXE_1_DEPENSES_PREVISION!J186)=0,"",ANXE_1_DEPENSES_PREVISION!J186)</f>
        <v/>
      </c>
      <c r="U186" s="9" t="str">
        <f>IF((ANXE_1_DEPENSES_PREVISION!K186)=0,"",ANXE_1_DEPENSES_PREVISION!K186)</f>
        <v/>
      </c>
      <c r="V186" s="9" t="str">
        <f>IF((ANXE_1_DEPENSES_PREVISION!L186)=0,"",ANXE_1_DEPENSES_PREVISION!L186)</f>
        <v/>
      </c>
      <c r="W186" s="94" t="str">
        <f>IF((ANXE_1_DEPENSES_PREVISION!M186)=0,"",ANXE_1_DEPENSES_PREVISION!M186)</f>
        <v/>
      </c>
      <c r="X186" s="9" t="str">
        <f>IF((ANXE_1_DEPENSES_PREVISION!N186)=0,"",ANXE_1_DEPENSES_PREVISION!N186)</f>
        <v/>
      </c>
      <c r="Y186" s="9" t="str">
        <f>IF((ANXE_1_DEPENSES_PREVISION!O186)=0,"",ANXE_1_DEPENSES_PREVISION!O186)</f>
        <v/>
      </c>
      <c r="Z186" s="94" t="str">
        <f>IF((ANXE_1_DEPENSES_PREVISION!P186)=0,"",ANXE_1_DEPENSES_PREVISION!P186)</f>
        <v/>
      </c>
      <c r="AA186" s="9" t="str">
        <f>IF((ANXE_1_DEPENSES_PREVISION!Q186)=0,"",ANXE_1_DEPENSES_PREVISION!Q186)</f>
        <v/>
      </c>
      <c r="AB186" s="9" t="str">
        <f>IF((ANXE_1_DEPENSES_PREVISION!R186)=0,"",ANXE_1_DEPENSES_PREVISION!R186)</f>
        <v/>
      </c>
      <c r="AC186" s="94" t="str">
        <f>IF((ANXE_1_DEPENSES_PREVISION!S186)=0,"",ANXE_1_DEPENSES_PREVISION!S186)</f>
        <v/>
      </c>
      <c r="AD186" s="94" t="str">
        <f>IF((ANXE_1_DEPENSES_PREVISION!T186)=0,"",ANXE_1_DEPENSES_PREVISION!T186)</f>
        <v/>
      </c>
      <c r="AE186" s="94" t="str">
        <f>IF((ANXE_1_DEPENSES_PREVISION!U186)=0,"",ANXE_1_DEPENSES_PREVISION!U186)</f>
        <v/>
      </c>
      <c r="AF186" s="94" t="str">
        <f>IF((ANXE_1_DEPENSES_PREVISION!V186)=0,"",ANXE_1_DEPENSES_PREVISION!V186)</f>
        <v/>
      </c>
      <c r="AG186" s="9" t="str">
        <f>IF((ANXE_1_DEPENSES_PREVISION!W186)=0,"",ANXE_1_DEPENSES_PREVISION!W186)</f>
        <v/>
      </c>
      <c r="AH186" s="36"/>
      <c r="AI186" s="35" t="str">
        <f t="shared" si="8"/>
        <v/>
      </c>
      <c r="AJ186" s="11" t="str">
        <f t="shared" si="9"/>
        <v/>
      </c>
      <c r="AK186" s="37" t="str">
        <f t="shared" si="10"/>
        <v/>
      </c>
      <c r="AL186" s="35" t="str">
        <f t="shared" si="11"/>
        <v/>
      </c>
      <c r="AM186" s="35"/>
      <c r="AN186" s="10"/>
    </row>
    <row r="187" spans="2:40" x14ac:dyDescent="0.3">
      <c r="B187" s="33" t="str">
        <f>IF((ANXE_1_DEPENSES_PREVISION!H187)=0,"",ANXE_1_DEPENSES_PREVISION!H187)</f>
        <v/>
      </c>
      <c r="C187" s="33" t="str">
        <f>IF((ANXE_1_DEPENSES_PREVISION!I187)=0,"",ANXE_1_DEPENSES_PREVISION!I187)</f>
        <v/>
      </c>
      <c r="D187" s="33" t="str">
        <f>IF((ANXE_1_DEPENSES_PREVISION!J187)=0,"",ANXE_1_DEPENSES_PREVISION!J187)</f>
        <v/>
      </c>
      <c r="E187" s="33" t="str">
        <f>IF((ANXE_1_DEPENSES_PREVISION!K187)=0,"",ANXE_1_DEPENSES_PREVISION!K187)</f>
        <v/>
      </c>
      <c r="F187" s="33" t="str">
        <f>IF((ANXE_1_DEPENSES_PREVISION!L187)=0,"",ANXE_1_DEPENSES_PREVISION!L187)</f>
        <v/>
      </c>
      <c r="G187" s="32" t="str">
        <f>IF((ANXE_1_DEPENSES_PREVISION!M187)=0,"",ANXE_1_DEPENSES_PREVISION!M187)</f>
        <v/>
      </c>
      <c r="H187" s="33" t="str">
        <f>IF((ANXE_1_DEPENSES_PREVISION!N187)=0,"",ANXE_1_DEPENSES_PREVISION!N187)</f>
        <v/>
      </c>
      <c r="I187" s="33" t="str">
        <f>IF((ANXE_1_DEPENSES_PREVISION!O187)=0,"",ANXE_1_DEPENSES_PREVISION!O187)</f>
        <v/>
      </c>
      <c r="J187" s="32" t="str">
        <f>IF((ANXE_1_DEPENSES_PREVISION!P187)=0,"",ANXE_1_DEPENSES_PREVISION!P187)</f>
        <v/>
      </c>
      <c r="K187" s="33" t="str">
        <f>IF((ANXE_1_DEPENSES_PREVISION!Q187)=0,"",ANXE_1_DEPENSES_PREVISION!Q187)</f>
        <v/>
      </c>
      <c r="L187" s="33" t="str">
        <f>IF((ANXE_1_DEPENSES_PREVISION!R187)=0,"",ANXE_1_DEPENSES_PREVISION!R187)</f>
        <v/>
      </c>
      <c r="M187" s="32" t="str">
        <f>IF((ANXE_1_DEPENSES_PREVISION!S187)=0,"",ANXE_1_DEPENSES_PREVISION!S187)</f>
        <v/>
      </c>
      <c r="N187" s="32" t="str">
        <f>IF((ANXE_1_DEPENSES_PREVISION!T187)=0,"",ANXE_1_DEPENSES_PREVISION!T187)</f>
        <v/>
      </c>
      <c r="O187" s="32" t="str">
        <f>IF((ANXE_1_DEPENSES_PREVISION!U187)=0,"",ANXE_1_DEPENSES_PREVISION!U187)</f>
        <v/>
      </c>
      <c r="P187" s="32" t="str">
        <f>IF((ANXE_1_DEPENSES_PREVISION!V187)=0,"",ANXE_1_DEPENSES_PREVISION!V187)</f>
        <v/>
      </c>
      <c r="Q187" s="33" t="str">
        <f>IF((ANXE_1_DEPENSES_PREVISION!W187)=0,"",ANXE_1_DEPENSES_PREVISION!W187)</f>
        <v/>
      </c>
      <c r="R187" s="9" t="str">
        <f>IF((ANXE_1_DEPENSES_PREVISION!H187)=0,"",ANXE_1_DEPENSES_PREVISION!H187)</f>
        <v/>
      </c>
      <c r="S187" s="9" t="str">
        <f>IF((ANXE_1_DEPENSES_PREVISION!I187)=0,"",ANXE_1_DEPENSES_PREVISION!I187)</f>
        <v/>
      </c>
      <c r="T187" s="9" t="str">
        <f>IF((ANXE_1_DEPENSES_PREVISION!J187)=0,"",ANXE_1_DEPENSES_PREVISION!J187)</f>
        <v/>
      </c>
      <c r="U187" s="9" t="str">
        <f>IF((ANXE_1_DEPENSES_PREVISION!K187)=0,"",ANXE_1_DEPENSES_PREVISION!K187)</f>
        <v/>
      </c>
      <c r="V187" s="9" t="str">
        <f>IF((ANXE_1_DEPENSES_PREVISION!L187)=0,"",ANXE_1_DEPENSES_PREVISION!L187)</f>
        <v/>
      </c>
      <c r="W187" s="94" t="str">
        <f>IF((ANXE_1_DEPENSES_PREVISION!M187)=0,"",ANXE_1_DEPENSES_PREVISION!M187)</f>
        <v/>
      </c>
      <c r="X187" s="9" t="str">
        <f>IF((ANXE_1_DEPENSES_PREVISION!N187)=0,"",ANXE_1_DEPENSES_PREVISION!N187)</f>
        <v/>
      </c>
      <c r="Y187" s="9" t="str">
        <f>IF((ANXE_1_DEPENSES_PREVISION!O187)=0,"",ANXE_1_DEPENSES_PREVISION!O187)</f>
        <v/>
      </c>
      <c r="Z187" s="94" t="str">
        <f>IF((ANXE_1_DEPENSES_PREVISION!P187)=0,"",ANXE_1_DEPENSES_PREVISION!P187)</f>
        <v/>
      </c>
      <c r="AA187" s="9" t="str">
        <f>IF((ANXE_1_DEPENSES_PREVISION!Q187)=0,"",ANXE_1_DEPENSES_PREVISION!Q187)</f>
        <v/>
      </c>
      <c r="AB187" s="9" t="str">
        <f>IF((ANXE_1_DEPENSES_PREVISION!R187)=0,"",ANXE_1_DEPENSES_PREVISION!R187)</f>
        <v/>
      </c>
      <c r="AC187" s="94" t="str">
        <f>IF((ANXE_1_DEPENSES_PREVISION!S187)=0,"",ANXE_1_DEPENSES_PREVISION!S187)</f>
        <v/>
      </c>
      <c r="AD187" s="94" t="str">
        <f>IF((ANXE_1_DEPENSES_PREVISION!T187)=0,"",ANXE_1_DEPENSES_PREVISION!T187)</f>
        <v/>
      </c>
      <c r="AE187" s="94" t="str">
        <f>IF((ANXE_1_DEPENSES_PREVISION!U187)=0,"",ANXE_1_DEPENSES_PREVISION!U187)</f>
        <v/>
      </c>
      <c r="AF187" s="94" t="str">
        <f>IF((ANXE_1_DEPENSES_PREVISION!V187)=0,"",ANXE_1_DEPENSES_PREVISION!V187)</f>
        <v/>
      </c>
      <c r="AG187" s="9" t="str">
        <f>IF((ANXE_1_DEPENSES_PREVISION!W187)=0,"",ANXE_1_DEPENSES_PREVISION!W187)</f>
        <v/>
      </c>
      <c r="AH187" s="36"/>
      <c r="AI187" s="35" t="str">
        <f t="shared" si="8"/>
        <v/>
      </c>
      <c r="AJ187" s="11" t="str">
        <f t="shared" si="9"/>
        <v/>
      </c>
      <c r="AK187" s="37" t="str">
        <f t="shared" si="10"/>
        <v/>
      </c>
      <c r="AL187" s="35" t="str">
        <f t="shared" si="11"/>
        <v/>
      </c>
      <c r="AM187" s="35"/>
      <c r="AN187" s="10"/>
    </row>
    <row r="188" spans="2:40" x14ac:dyDescent="0.3">
      <c r="B188" s="33" t="str">
        <f>IF((ANXE_1_DEPENSES_PREVISION!H188)=0,"",ANXE_1_DEPENSES_PREVISION!H188)</f>
        <v/>
      </c>
      <c r="C188" s="33" t="str">
        <f>IF((ANXE_1_DEPENSES_PREVISION!I188)=0,"",ANXE_1_DEPENSES_PREVISION!I188)</f>
        <v/>
      </c>
      <c r="D188" s="33" t="str">
        <f>IF((ANXE_1_DEPENSES_PREVISION!J188)=0,"",ANXE_1_DEPENSES_PREVISION!J188)</f>
        <v/>
      </c>
      <c r="E188" s="33" t="str">
        <f>IF((ANXE_1_DEPENSES_PREVISION!K188)=0,"",ANXE_1_DEPENSES_PREVISION!K188)</f>
        <v/>
      </c>
      <c r="F188" s="33" t="str">
        <f>IF((ANXE_1_DEPENSES_PREVISION!L188)=0,"",ANXE_1_DEPENSES_PREVISION!L188)</f>
        <v/>
      </c>
      <c r="G188" s="32" t="str">
        <f>IF((ANXE_1_DEPENSES_PREVISION!M188)=0,"",ANXE_1_DEPENSES_PREVISION!M188)</f>
        <v/>
      </c>
      <c r="H188" s="33" t="str">
        <f>IF((ANXE_1_DEPENSES_PREVISION!N188)=0,"",ANXE_1_DEPENSES_PREVISION!N188)</f>
        <v/>
      </c>
      <c r="I188" s="33" t="str">
        <f>IF((ANXE_1_DEPENSES_PREVISION!O188)=0,"",ANXE_1_DEPENSES_PREVISION!O188)</f>
        <v/>
      </c>
      <c r="J188" s="32" t="str">
        <f>IF((ANXE_1_DEPENSES_PREVISION!P188)=0,"",ANXE_1_DEPENSES_PREVISION!P188)</f>
        <v/>
      </c>
      <c r="K188" s="33" t="str">
        <f>IF((ANXE_1_DEPENSES_PREVISION!Q188)=0,"",ANXE_1_DEPENSES_PREVISION!Q188)</f>
        <v/>
      </c>
      <c r="L188" s="33" t="str">
        <f>IF((ANXE_1_DEPENSES_PREVISION!R188)=0,"",ANXE_1_DEPENSES_PREVISION!R188)</f>
        <v/>
      </c>
      <c r="M188" s="32" t="str">
        <f>IF((ANXE_1_DEPENSES_PREVISION!S188)=0,"",ANXE_1_DEPENSES_PREVISION!S188)</f>
        <v/>
      </c>
      <c r="N188" s="32" t="str">
        <f>IF((ANXE_1_DEPENSES_PREVISION!T188)=0,"",ANXE_1_DEPENSES_PREVISION!T188)</f>
        <v/>
      </c>
      <c r="O188" s="32" t="str">
        <f>IF((ANXE_1_DEPENSES_PREVISION!U188)=0,"",ANXE_1_DEPENSES_PREVISION!U188)</f>
        <v/>
      </c>
      <c r="P188" s="32" t="str">
        <f>IF((ANXE_1_DEPENSES_PREVISION!V188)=0,"",ANXE_1_DEPENSES_PREVISION!V188)</f>
        <v/>
      </c>
      <c r="Q188" s="33" t="str">
        <f>IF((ANXE_1_DEPENSES_PREVISION!W188)=0,"",ANXE_1_DEPENSES_PREVISION!W188)</f>
        <v/>
      </c>
      <c r="R188" s="9" t="str">
        <f>IF((ANXE_1_DEPENSES_PREVISION!H188)=0,"",ANXE_1_DEPENSES_PREVISION!H188)</f>
        <v/>
      </c>
      <c r="S188" s="9" t="str">
        <f>IF((ANXE_1_DEPENSES_PREVISION!I188)=0,"",ANXE_1_DEPENSES_PREVISION!I188)</f>
        <v/>
      </c>
      <c r="T188" s="9" t="str">
        <f>IF((ANXE_1_DEPENSES_PREVISION!J188)=0,"",ANXE_1_DEPENSES_PREVISION!J188)</f>
        <v/>
      </c>
      <c r="U188" s="9" t="str">
        <f>IF((ANXE_1_DEPENSES_PREVISION!K188)=0,"",ANXE_1_DEPENSES_PREVISION!K188)</f>
        <v/>
      </c>
      <c r="V188" s="9" t="str">
        <f>IF((ANXE_1_DEPENSES_PREVISION!L188)=0,"",ANXE_1_DEPENSES_PREVISION!L188)</f>
        <v/>
      </c>
      <c r="W188" s="94" t="str">
        <f>IF((ANXE_1_DEPENSES_PREVISION!M188)=0,"",ANXE_1_DEPENSES_PREVISION!M188)</f>
        <v/>
      </c>
      <c r="X188" s="9" t="str">
        <f>IF((ANXE_1_DEPENSES_PREVISION!N188)=0,"",ANXE_1_DEPENSES_PREVISION!N188)</f>
        <v/>
      </c>
      <c r="Y188" s="9" t="str">
        <f>IF((ANXE_1_DEPENSES_PREVISION!O188)=0,"",ANXE_1_DEPENSES_PREVISION!O188)</f>
        <v/>
      </c>
      <c r="Z188" s="94" t="str">
        <f>IF((ANXE_1_DEPENSES_PREVISION!P188)=0,"",ANXE_1_DEPENSES_PREVISION!P188)</f>
        <v/>
      </c>
      <c r="AA188" s="9" t="str">
        <f>IF((ANXE_1_DEPENSES_PREVISION!Q188)=0,"",ANXE_1_DEPENSES_PREVISION!Q188)</f>
        <v/>
      </c>
      <c r="AB188" s="9" t="str">
        <f>IF((ANXE_1_DEPENSES_PREVISION!R188)=0,"",ANXE_1_DEPENSES_PREVISION!R188)</f>
        <v/>
      </c>
      <c r="AC188" s="94" t="str">
        <f>IF((ANXE_1_DEPENSES_PREVISION!S188)=0,"",ANXE_1_DEPENSES_PREVISION!S188)</f>
        <v/>
      </c>
      <c r="AD188" s="94" t="str">
        <f>IF((ANXE_1_DEPENSES_PREVISION!T188)=0,"",ANXE_1_DEPENSES_PREVISION!T188)</f>
        <v/>
      </c>
      <c r="AE188" s="94" t="str">
        <f>IF((ANXE_1_DEPENSES_PREVISION!U188)=0,"",ANXE_1_DEPENSES_PREVISION!U188)</f>
        <v/>
      </c>
      <c r="AF188" s="94" t="str">
        <f>IF((ANXE_1_DEPENSES_PREVISION!V188)=0,"",ANXE_1_DEPENSES_PREVISION!V188)</f>
        <v/>
      </c>
      <c r="AG188" s="9" t="str">
        <f>IF((ANXE_1_DEPENSES_PREVISION!W188)=0,"",ANXE_1_DEPENSES_PREVISION!W188)</f>
        <v/>
      </c>
      <c r="AH188" s="36"/>
      <c r="AI188" s="35" t="str">
        <f t="shared" si="8"/>
        <v/>
      </c>
      <c r="AJ188" s="11" t="str">
        <f t="shared" si="9"/>
        <v/>
      </c>
      <c r="AK188" s="37" t="str">
        <f t="shared" si="10"/>
        <v/>
      </c>
      <c r="AL188" s="35" t="str">
        <f t="shared" si="11"/>
        <v/>
      </c>
      <c r="AM188" s="35"/>
      <c r="AN188" s="10"/>
    </row>
    <row r="189" spans="2:40" x14ac:dyDescent="0.3">
      <c r="B189" s="33" t="str">
        <f>IF((ANXE_1_DEPENSES_PREVISION!H189)=0,"",ANXE_1_DEPENSES_PREVISION!H189)</f>
        <v/>
      </c>
      <c r="C189" s="33" t="str">
        <f>IF((ANXE_1_DEPENSES_PREVISION!I189)=0,"",ANXE_1_DEPENSES_PREVISION!I189)</f>
        <v/>
      </c>
      <c r="D189" s="33" t="str">
        <f>IF((ANXE_1_DEPENSES_PREVISION!J189)=0,"",ANXE_1_DEPENSES_PREVISION!J189)</f>
        <v/>
      </c>
      <c r="E189" s="33" t="str">
        <f>IF((ANXE_1_DEPENSES_PREVISION!K189)=0,"",ANXE_1_DEPENSES_PREVISION!K189)</f>
        <v/>
      </c>
      <c r="F189" s="33" t="str">
        <f>IF((ANXE_1_DEPENSES_PREVISION!L189)=0,"",ANXE_1_DEPENSES_PREVISION!L189)</f>
        <v/>
      </c>
      <c r="G189" s="32" t="str">
        <f>IF((ANXE_1_DEPENSES_PREVISION!M189)=0,"",ANXE_1_DEPENSES_PREVISION!M189)</f>
        <v/>
      </c>
      <c r="H189" s="33" t="str">
        <f>IF((ANXE_1_DEPENSES_PREVISION!N189)=0,"",ANXE_1_DEPENSES_PREVISION!N189)</f>
        <v/>
      </c>
      <c r="I189" s="33" t="str">
        <f>IF((ANXE_1_DEPENSES_PREVISION!O189)=0,"",ANXE_1_DEPENSES_PREVISION!O189)</f>
        <v/>
      </c>
      <c r="J189" s="32" t="str">
        <f>IF((ANXE_1_DEPENSES_PREVISION!P189)=0,"",ANXE_1_DEPENSES_PREVISION!P189)</f>
        <v/>
      </c>
      <c r="K189" s="33" t="str">
        <f>IF((ANXE_1_DEPENSES_PREVISION!Q189)=0,"",ANXE_1_DEPENSES_PREVISION!Q189)</f>
        <v/>
      </c>
      <c r="L189" s="33" t="str">
        <f>IF((ANXE_1_DEPENSES_PREVISION!R189)=0,"",ANXE_1_DEPENSES_PREVISION!R189)</f>
        <v/>
      </c>
      <c r="M189" s="32" t="str">
        <f>IF((ANXE_1_DEPENSES_PREVISION!S189)=0,"",ANXE_1_DEPENSES_PREVISION!S189)</f>
        <v/>
      </c>
      <c r="N189" s="32" t="str">
        <f>IF((ANXE_1_DEPENSES_PREVISION!T189)=0,"",ANXE_1_DEPENSES_PREVISION!T189)</f>
        <v/>
      </c>
      <c r="O189" s="32" t="str">
        <f>IF((ANXE_1_DEPENSES_PREVISION!U189)=0,"",ANXE_1_DEPENSES_PREVISION!U189)</f>
        <v/>
      </c>
      <c r="P189" s="32" t="str">
        <f>IF((ANXE_1_DEPENSES_PREVISION!V189)=0,"",ANXE_1_DEPENSES_PREVISION!V189)</f>
        <v/>
      </c>
      <c r="Q189" s="33" t="str">
        <f>IF((ANXE_1_DEPENSES_PREVISION!W189)=0,"",ANXE_1_DEPENSES_PREVISION!W189)</f>
        <v/>
      </c>
      <c r="R189" s="9" t="str">
        <f>IF((ANXE_1_DEPENSES_PREVISION!H189)=0,"",ANXE_1_DEPENSES_PREVISION!H189)</f>
        <v/>
      </c>
      <c r="S189" s="9" t="str">
        <f>IF((ANXE_1_DEPENSES_PREVISION!I189)=0,"",ANXE_1_DEPENSES_PREVISION!I189)</f>
        <v/>
      </c>
      <c r="T189" s="9" t="str">
        <f>IF((ANXE_1_DEPENSES_PREVISION!J189)=0,"",ANXE_1_DEPENSES_PREVISION!J189)</f>
        <v/>
      </c>
      <c r="U189" s="9" t="str">
        <f>IF((ANXE_1_DEPENSES_PREVISION!K189)=0,"",ANXE_1_DEPENSES_PREVISION!K189)</f>
        <v/>
      </c>
      <c r="V189" s="9" t="str">
        <f>IF((ANXE_1_DEPENSES_PREVISION!L189)=0,"",ANXE_1_DEPENSES_PREVISION!L189)</f>
        <v/>
      </c>
      <c r="W189" s="94" t="str">
        <f>IF((ANXE_1_DEPENSES_PREVISION!M189)=0,"",ANXE_1_DEPENSES_PREVISION!M189)</f>
        <v/>
      </c>
      <c r="X189" s="9" t="str">
        <f>IF((ANXE_1_DEPENSES_PREVISION!N189)=0,"",ANXE_1_DEPENSES_PREVISION!N189)</f>
        <v/>
      </c>
      <c r="Y189" s="9" t="str">
        <f>IF((ANXE_1_DEPENSES_PREVISION!O189)=0,"",ANXE_1_DEPENSES_PREVISION!O189)</f>
        <v/>
      </c>
      <c r="Z189" s="94" t="str">
        <f>IF((ANXE_1_DEPENSES_PREVISION!P189)=0,"",ANXE_1_DEPENSES_PREVISION!P189)</f>
        <v/>
      </c>
      <c r="AA189" s="9" t="str">
        <f>IF((ANXE_1_DEPENSES_PREVISION!Q189)=0,"",ANXE_1_DEPENSES_PREVISION!Q189)</f>
        <v/>
      </c>
      <c r="AB189" s="9" t="str">
        <f>IF((ANXE_1_DEPENSES_PREVISION!R189)=0,"",ANXE_1_DEPENSES_PREVISION!R189)</f>
        <v/>
      </c>
      <c r="AC189" s="94" t="str">
        <f>IF((ANXE_1_DEPENSES_PREVISION!S189)=0,"",ANXE_1_DEPENSES_PREVISION!S189)</f>
        <v/>
      </c>
      <c r="AD189" s="94" t="str">
        <f>IF((ANXE_1_DEPENSES_PREVISION!T189)=0,"",ANXE_1_DEPENSES_PREVISION!T189)</f>
        <v/>
      </c>
      <c r="AE189" s="94" t="str">
        <f>IF((ANXE_1_DEPENSES_PREVISION!U189)=0,"",ANXE_1_DEPENSES_PREVISION!U189)</f>
        <v/>
      </c>
      <c r="AF189" s="94" t="str">
        <f>IF((ANXE_1_DEPENSES_PREVISION!V189)=0,"",ANXE_1_DEPENSES_PREVISION!V189)</f>
        <v/>
      </c>
      <c r="AG189" s="9" t="str">
        <f>IF((ANXE_1_DEPENSES_PREVISION!W189)=0,"",ANXE_1_DEPENSES_PREVISION!W189)</f>
        <v/>
      </c>
      <c r="AH189" s="36"/>
      <c r="AI189" s="35" t="str">
        <f t="shared" si="8"/>
        <v/>
      </c>
      <c r="AJ189" s="11" t="str">
        <f t="shared" si="9"/>
        <v/>
      </c>
      <c r="AK189" s="37" t="str">
        <f t="shared" si="10"/>
        <v/>
      </c>
      <c r="AL189" s="35" t="str">
        <f t="shared" si="11"/>
        <v/>
      </c>
      <c r="AM189" s="35"/>
      <c r="AN189" s="10"/>
    </row>
    <row r="190" spans="2:40" x14ac:dyDescent="0.3">
      <c r="B190" s="33" t="str">
        <f>IF((ANXE_1_DEPENSES_PREVISION!H190)=0,"",ANXE_1_DEPENSES_PREVISION!H190)</f>
        <v/>
      </c>
      <c r="C190" s="33" t="str">
        <f>IF((ANXE_1_DEPENSES_PREVISION!I190)=0,"",ANXE_1_DEPENSES_PREVISION!I190)</f>
        <v/>
      </c>
      <c r="D190" s="33" t="str">
        <f>IF((ANXE_1_DEPENSES_PREVISION!J190)=0,"",ANXE_1_DEPENSES_PREVISION!J190)</f>
        <v/>
      </c>
      <c r="E190" s="33" t="str">
        <f>IF((ANXE_1_DEPENSES_PREVISION!K190)=0,"",ANXE_1_DEPENSES_PREVISION!K190)</f>
        <v/>
      </c>
      <c r="F190" s="33" t="str">
        <f>IF((ANXE_1_DEPENSES_PREVISION!L190)=0,"",ANXE_1_DEPENSES_PREVISION!L190)</f>
        <v/>
      </c>
      <c r="G190" s="32" t="str">
        <f>IF((ANXE_1_DEPENSES_PREVISION!M190)=0,"",ANXE_1_DEPENSES_PREVISION!M190)</f>
        <v/>
      </c>
      <c r="H190" s="33" t="str">
        <f>IF((ANXE_1_DEPENSES_PREVISION!N190)=0,"",ANXE_1_DEPENSES_PREVISION!N190)</f>
        <v/>
      </c>
      <c r="I190" s="33" t="str">
        <f>IF((ANXE_1_DEPENSES_PREVISION!O190)=0,"",ANXE_1_DEPENSES_PREVISION!O190)</f>
        <v/>
      </c>
      <c r="J190" s="32" t="str">
        <f>IF((ANXE_1_DEPENSES_PREVISION!P190)=0,"",ANXE_1_DEPENSES_PREVISION!P190)</f>
        <v/>
      </c>
      <c r="K190" s="33" t="str">
        <f>IF((ANXE_1_DEPENSES_PREVISION!Q190)=0,"",ANXE_1_DEPENSES_PREVISION!Q190)</f>
        <v/>
      </c>
      <c r="L190" s="33" t="str">
        <f>IF((ANXE_1_DEPENSES_PREVISION!R190)=0,"",ANXE_1_DEPENSES_PREVISION!R190)</f>
        <v/>
      </c>
      <c r="M190" s="32" t="str">
        <f>IF((ANXE_1_DEPENSES_PREVISION!S190)=0,"",ANXE_1_DEPENSES_PREVISION!S190)</f>
        <v/>
      </c>
      <c r="N190" s="32" t="str">
        <f>IF((ANXE_1_DEPENSES_PREVISION!T190)=0,"",ANXE_1_DEPENSES_PREVISION!T190)</f>
        <v/>
      </c>
      <c r="O190" s="32" t="str">
        <f>IF((ANXE_1_DEPENSES_PREVISION!U190)=0,"",ANXE_1_DEPENSES_PREVISION!U190)</f>
        <v/>
      </c>
      <c r="P190" s="32" t="str">
        <f>IF((ANXE_1_DEPENSES_PREVISION!V190)=0,"",ANXE_1_DEPENSES_PREVISION!V190)</f>
        <v/>
      </c>
      <c r="Q190" s="33" t="str">
        <f>IF((ANXE_1_DEPENSES_PREVISION!W190)=0,"",ANXE_1_DEPENSES_PREVISION!W190)</f>
        <v/>
      </c>
      <c r="R190" s="9" t="str">
        <f>IF((ANXE_1_DEPENSES_PREVISION!H190)=0,"",ANXE_1_DEPENSES_PREVISION!H190)</f>
        <v/>
      </c>
      <c r="S190" s="9" t="str">
        <f>IF((ANXE_1_DEPENSES_PREVISION!I190)=0,"",ANXE_1_DEPENSES_PREVISION!I190)</f>
        <v/>
      </c>
      <c r="T190" s="9" t="str">
        <f>IF((ANXE_1_DEPENSES_PREVISION!J190)=0,"",ANXE_1_DEPENSES_PREVISION!J190)</f>
        <v/>
      </c>
      <c r="U190" s="9" t="str">
        <f>IF((ANXE_1_DEPENSES_PREVISION!K190)=0,"",ANXE_1_DEPENSES_PREVISION!K190)</f>
        <v/>
      </c>
      <c r="V190" s="9" t="str">
        <f>IF((ANXE_1_DEPENSES_PREVISION!L190)=0,"",ANXE_1_DEPENSES_PREVISION!L190)</f>
        <v/>
      </c>
      <c r="W190" s="94" t="str">
        <f>IF((ANXE_1_DEPENSES_PREVISION!M190)=0,"",ANXE_1_DEPENSES_PREVISION!M190)</f>
        <v/>
      </c>
      <c r="X190" s="9" t="str">
        <f>IF((ANXE_1_DEPENSES_PREVISION!N190)=0,"",ANXE_1_DEPENSES_PREVISION!N190)</f>
        <v/>
      </c>
      <c r="Y190" s="9" t="str">
        <f>IF((ANXE_1_DEPENSES_PREVISION!O190)=0,"",ANXE_1_DEPENSES_PREVISION!O190)</f>
        <v/>
      </c>
      <c r="Z190" s="94" t="str">
        <f>IF((ANXE_1_DEPENSES_PREVISION!P190)=0,"",ANXE_1_DEPENSES_PREVISION!P190)</f>
        <v/>
      </c>
      <c r="AA190" s="9" t="str">
        <f>IF((ANXE_1_DEPENSES_PREVISION!Q190)=0,"",ANXE_1_DEPENSES_PREVISION!Q190)</f>
        <v/>
      </c>
      <c r="AB190" s="9" t="str">
        <f>IF((ANXE_1_DEPENSES_PREVISION!R190)=0,"",ANXE_1_DEPENSES_PREVISION!R190)</f>
        <v/>
      </c>
      <c r="AC190" s="94" t="str">
        <f>IF((ANXE_1_DEPENSES_PREVISION!S190)=0,"",ANXE_1_DEPENSES_PREVISION!S190)</f>
        <v/>
      </c>
      <c r="AD190" s="94" t="str">
        <f>IF((ANXE_1_DEPENSES_PREVISION!T190)=0,"",ANXE_1_DEPENSES_PREVISION!T190)</f>
        <v/>
      </c>
      <c r="AE190" s="94" t="str">
        <f>IF((ANXE_1_DEPENSES_PREVISION!U190)=0,"",ANXE_1_DEPENSES_PREVISION!U190)</f>
        <v/>
      </c>
      <c r="AF190" s="94" t="str">
        <f>IF((ANXE_1_DEPENSES_PREVISION!V190)=0,"",ANXE_1_DEPENSES_PREVISION!V190)</f>
        <v/>
      </c>
      <c r="AG190" s="9" t="str">
        <f>IF((ANXE_1_DEPENSES_PREVISION!W190)=0,"",ANXE_1_DEPENSES_PREVISION!W190)</f>
        <v/>
      </c>
      <c r="AH190" s="36"/>
      <c r="AI190" s="35" t="str">
        <f t="shared" si="8"/>
        <v/>
      </c>
      <c r="AJ190" s="11" t="str">
        <f t="shared" si="9"/>
        <v/>
      </c>
      <c r="AK190" s="37" t="str">
        <f t="shared" si="10"/>
        <v/>
      </c>
      <c r="AL190" s="35" t="str">
        <f t="shared" si="11"/>
        <v/>
      </c>
      <c r="AM190" s="35"/>
      <c r="AN190" s="10"/>
    </row>
    <row r="191" spans="2:40" x14ac:dyDescent="0.3">
      <c r="B191" s="33" t="str">
        <f>IF((ANXE_1_DEPENSES_PREVISION!H191)=0,"",ANXE_1_DEPENSES_PREVISION!H191)</f>
        <v/>
      </c>
      <c r="C191" s="33" t="str">
        <f>IF((ANXE_1_DEPENSES_PREVISION!I191)=0,"",ANXE_1_DEPENSES_PREVISION!I191)</f>
        <v/>
      </c>
      <c r="D191" s="33" t="str">
        <f>IF((ANXE_1_DEPENSES_PREVISION!J191)=0,"",ANXE_1_DEPENSES_PREVISION!J191)</f>
        <v/>
      </c>
      <c r="E191" s="33" t="str">
        <f>IF((ANXE_1_DEPENSES_PREVISION!K191)=0,"",ANXE_1_DEPENSES_PREVISION!K191)</f>
        <v/>
      </c>
      <c r="F191" s="33" t="str">
        <f>IF((ANXE_1_DEPENSES_PREVISION!L191)=0,"",ANXE_1_DEPENSES_PREVISION!L191)</f>
        <v/>
      </c>
      <c r="G191" s="32" t="str">
        <f>IF((ANXE_1_DEPENSES_PREVISION!M191)=0,"",ANXE_1_DEPENSES_PREVISION!M191)</f>
        <v/>
      </c>
      <c r="H191" s="33" t="str">
        <f>IF((ANXE_1_DEPENSES_PREVISION!N191)=0,"",ANXE_1_DEPENSES_PREVISION!N191)</f>
        <v/>
      </c>
      <c r="I191" s="33" t="str">
        <f>IF((ANXE_1_DEPENSES_PREVISION!O191)=0,"",ANXE_1_DEPENSES_PREVISION!O191)</f>
        <v/>
      </c>
      <c r="J191" s="32" t="str">
        <f>IF((ANXE_1_DEPENSES_PREVISION!P191)=0,"",ANXE_1_DEPENSES_PREVISION!P191)</f>
        <v/>
      </c>
      <c r="K191" s="33" t="str">
        <f>IF((ANXE_1_DEPENSES_PREVISION!Q191)=0,"",ANXE_1_DEPENSES_PREVISION!Q191)</f>
        <v/>
      </c>
      <c r="L191" s="33" t="str">
        <f>IF((ANXE_1_DEPENSES_PREVISION!R191)=0,"",ANXE_1_DEPENSES_PREVISION!R191)</f>
        <v/>
      </c>
      <c r="M191" s="32" t="str">
        <f>IF((ANXE_1_DEPENSES_PREVISION!S191)=0,"",ANXE_1_DEPENSES_PREVISION!S191)</f>
        <v/>
      </c>
      <c r="N191" s="32" t="str">
        <f>IF((ANXE_1_DEPENSES_PREVISION!T191)=0,"",ANXE_1_DEPENSES_PREVISION!T191)</f>
        <v/>
      </c>
      <c r="O191" s="32" t="str">
        <f>IF((ANXE_1_DEPENSES_PREVISION!U191)=0,"",ANXE_1_DEPENSES_PREVISION!U191)</f>
        <v/>
      </c>
      <c r="P191" s="32" t="str">
        <f>IF((ANXE_1_DEPENSES_PREVISION!V191)=0,"",ANXE_1_DEPENSES_PREVISION!V191)</f>
        <v/>
      </c>
      <c r="Q191" s="33" t="str">
        <f>IF((ANXE_1_DEPENSES_PREVISION!W191)=0,"",ANXE_1_DEPENSES_PREVISION!W191)</f>
        <v/>
      </c>
      <c r="R191" s="9" t="str">
        <f>IF((ANXE_1_DEPENSES_PREVISION!H191)=0,"",ANXE_1_DEPENSES_PREVISION!H191)</f>
        <v/>
      </c>
      <c r="S191" s="9" t="str">
        <f>IF((ANXE_1_DEPENSES_PREVISION!I191)=0,"",ANXE_1_DEPENSES_PREVISION!I191)</f>
        <v/>
      </c>
      <c r="T191" s="9" t="str">
        <f>IF((ANXE_1_DEPENSES_PREVISION!J191)=0,"",ANXE_1_DEPENSES_PREVISION!J191)</f>
        <v/>
      </c>
      <c r="U191" s="9" t="str">
        <f>IF((ANXE_1_DEPENSES_PREVISION!K191)=0,"",ANXE_1_DEPENSES_PREVISION!K191)</f>
        <v/>
      </c>
      <c r="V191" s="9" t="str">
        <f>IF((ANXE_1_DEPENSES_PREVISION!L191)=0,"",ANXE_1_DEPENSES_PREVISION!L191)</f>
        <v/>
      </c>
      <c r="W191" s="94" t="str">
        <f>IF((ANXE_1_DEPENSES_PREVISION!M191)=0,"",ANXE_1_DEPENSES_PREVISION!M191)</f>
        <v/>
      </c>
      <c r="X191" s="9" t="str">
        <f>IF((ANXE_1_DEPENSES_PREVISION!N191)=0,"",ANXE_1_DEPENSES_PREVISION!N191)</f>
        <v/>
      </c>
      <c r="Y191" s="9" t="str">
        <f>IF((ANXE_1_DEPENSES_PREVISION!O191)=0,"",ANXE_1_DEPENSES_PREVISION!O191)</f>
        <v/>
      </c>
      <c r="Z191" s="94" t="str">
        <f>IF((ANXE_1_DEPENSES_PREVISION!P191)=0,"",ANXE_1_DEPENSES_PREVISION!P191)</f>
        <v/>
      </c>
      <c r="AA191" s="9" t="str">
        <f>IF((ANXE_1_DEPENSES_PREVISION!Q191)=0,"",ANXE_1_DEPENSES_PREVISION!Q191)</f>
        <v/>
      </c>
      <c r="AB191" s="9" t="str">
        <f>IF((ANXE_1_DEPENSES_PREVISION!R191)=0,"",ANXE_1_DEPENSES_PREVISION!R191)</f>
        <v/>
      </c>
      <c r="AC191" s="94" t="str">
        <f>IF((ANXE_1_DEPENSES_PREVISION!S191)=0,"",ANXE_1_DEPENSES_PREVISION!S191)</f>
        <v/>
      </c>
      <c r="AD191" s="94" t="str">
        <f>IF((ANXE_1_DEPENSES_PREVISION!T191)=0,"",ANXE_1_DEPENSES_PREVISION!T191)</f>
        <v/>
      </c>
      <c r="AE191" s="94" t="str">
        <f>IF((ANXE_1_DEPENSES_PREVISION!U191)=0,"",ANXE_1_DEPENSES_PREVISION!U191)</f>
        <v/>
      </c>
      <c r="AF191" s="94" t="str">
        <f>IF((ANXE_1_DEPENSES_PREVISION!V191)=0,"",ANXE_1_DEPENSES_PREVISION!V191)</f>
        <v/>
      </c>
      <c r="AG191" s="9" t="str">
        <f>IF((ANXE_1_DEPENSES_PREVISION!W191)=0,"",ANXE_1_DEPENSES_PREVISION!W191)</f>
        <v/>
      </c>
      <c r="AH191" s="36"/>
      <c r="AI191" s="35" t="str">
        <f t="shared" si="8"/>
        <v/>
      </c>
      <c r="AJ191" s="11" t="str">
        <f t="shared" si="9"/>
        <v/>
      </c>
      <c r="AK191" s="37" t="str">
        <f t="shared" si="10"/>
        <v/>
      </c>
      <c r="AL191" s="35" t="str">
        <f t="shared" si="11"/>
        <v/>
      </c>
      <c r="AM191" s="35"/>
      <c r="AN191" s="10"/>
    </row>
    <row r="192" spans="2:40" x14ac:dyDescent="0.3">
      <c r="B192" s="33" t="str">
        <f>IF((ANXE_1_DEPENSES_PREVISION!H192)=0,"",ANXE_1_DEPENSES_PREVISION!H192)</f>
        <v/>
      </c>
      <c r="C192" s="33" t="str">
        <f>IF((ANXE_1_DEPENSES_PREVISION!I192)=0,"",ANXE_1_DEPENSES_PREVISION!I192)</f>
        <v/>
      </c>
      <c r="D192" s="33" t="str">
        <f>IF((ANXE_1_DEPENSES_PREVISION!J192)=0,"",ANXE_1_DEPENSES_PREVISION!J192)</f>
        <v/>
      </c>
      <c r="E192" s="33" t="str">
        <f>IF((ANXE_1_DEPENSES_PREVISION!K192)=0,"",ANXE_1_DEPENSES_PREVISION!K192)</f>
        <v/>
      </c>
      <c r="F192" s="33" t="str">
        <f>IF((ANXE_1_DEPENSES_PREVISION!L192)=0,"",ANXE_1_DEPENSES_PREVISION!L192)</f>
        <v/>
      </c>
      <c r="G192" s="32" t="str">
        <f>IF((ANXE_1_DEPENSES_PREVISION!M192)=0,"",ANXE_1_DEPENSES_PREVISION!M192)</f>
        <v/>
      </c>
      <c r="H192" s="33" t="str">
        <f>IF((ANXE_1_DEPENSES_PREVISION!N192)=0,"",ANXE_1_DEPENSES_PREVISION!N192)</f>
        <v/>
      </c>
      <c r="I192" s="33" t="str">
        <f>IF((ANXE_1_DEPENSES_PREVISION!O192)=0,"",ANXE_1_DEPENSES_PREVISION!O192)</f>
        <v/>
      </c>
      <c r="J192" s="32" t="str">
        <f>IF((ANXE_1_DEPENSES_PREVISION!P192)=0,"",ANXE_1_DEPENSES_PREVISION!P192)</f>
        <v/>
      </c>
      <c r="K192" s="33" t="str">
        <f>IF((ANXE_1_DEPENSES_PREVISION!Q192)=0,"",ANXE_1_DEPENSES_PREVISION!Q192)</f>
        <v/>
      </c>
      <c r="L192" s="33" t="str">
        <f>IF((ANXE_1_DEPENSES_PREVISION!R192)=0,"",ANXE_1_DEPENSES_PREVISION!R192)</f>
        <v/>
      </c>
      <c r="M192" s="32" t="str">
        <f>IF((ANXE_1_DEPENSES_PREVISION!S192)=0,"",ANXE_1_DEPENSES_PREVISION!S192)</f>
        <v/>
      </c>
      <c r="N192" s="32" t="str">
        <f>IF((ANXE_1_DEPENSES_PREVISION!T192)=0,"",ANXE_1_DEPENSES_PREVISION!T192)</f>
        <v/>
      </c>
      <c r="O192" s="32" t="str">
        <f>IF((ANXE_1_DEPENSES_PREVISION!U192)=0,"",ANXE_1_DEPENSES_PREVISION!U192)</f>
        <v/>
      </c>
      <c r="P192" s="32" t="str">
        <f>IF((ANXE_1_DEPENSES_PREVISION!V192)=0,"",ANXE_1_DEPENSES_PREVISION!V192)</f>
        <v/>
      </c>
      <c r="Q192" s="33" t="str">
        <f>IF((ANXE_1_DEPENSES_PREVISION!W192)=0,"",ANXE_1_DEPENSES_PREVISION!W192)</f>
        <v/>
      </c>
      <c r="R192" s="9" t="str">
        <f>IF((ANXE_1_DEPENSES_PREVISION!H192)=0,"",ANXE_1_DEPENSES_PREVISION!H192)</f>
        <v/>
      </c>
      <c r="S192" s="9" t="str">
        <f>IF((ANXE_1_DEPENSES_PREVISION!I192)=0,"",ANXE_1_DEPENSES_PREVISION!I192)</f>
        <v/>
      </c>
      <c r="T192" s="9" t="str">
        <f>IF((ANXE_1_DEPENSES_PREVISION!J192)=0,"",ANXE_1_DEPENSES_PREVISION!J192)</f>
        <v/>
      </c>
      <c r="U192" s="9" t="str">
        <f>IF((ANXE_1_DEPENSES_PREVISION!K192)=0,"",ANXE_1_DEPENSES_PREVISION!K192)</f>
        <v/>
      </c>
      <c r="V192" s="9" t="str">
        <f>IF((ANXE_1_DEPENSES_PREVISION!L192)=0,"",ANXE_1_DEPENSES_PREVISION!L192)</f>
        <v/>
      </c>
      <c r="W192" s="94" t="str">
        <f>IF((ANXE_1_DEPENSES_PREVISION!M192)=0,"",ANXE_1_DEPENSES_PREVISION!M192)</f>
        <v/>
      </c>
      <c r="X192" s="9" t="str">
        <f>IF((ANXE_1_DEPENSES_PREVISION!N192)=0,"",ANXE_1_DEPENSES_PREVISION!N192)</f>
        <v/>
      </c>
      <c r="Y192" s="9" t="str">
        <f>IF((ANXE_1_DEPENSES_PREVISION!O192)=0,"",ANXE_1_DEPENSES_PREVISION!O192)</f>
        <v/>
      </c>
      <c r="Z192" s="94" t="str">
        <f>IF((ANXE_1_DEPENSES_PREVISION!P192)=0,"",ANXE_1_DEPENSES_PREVISION!P192)</f>
        <v/>
      </c>
      <c r="AA192" s="9" t="str">
        <f>IF((ANXE_1_DEPENSES_PREVISION!Q192)=0,"",ANXE_1_DEPENSES_PREVISION!Q192)</f>
        <v/>
      </c>
      <c r="AB192" s="9" t="str">
        <f>IF((ANXE_1_DEPENSES_PREVISION!R192)=0,"",ANXE_1_DEPENSES_PREVISION!R192)</f>
        <v/>
      </c>
      <c r="AC192" s="94" t="str">
        <f>IF((ANXE_1_DEPENSES_PREVISION!S192)=0,"",ANXE_1_DEPENSES_PREVISION!S192)</f>
        <v/>
      </c>
      <c r="AD192" s="94" t="str">
        <f>IF((ANXE_1_DEPENSES_PREVISION!T192)=0,"",ANXE_1_DEPENSES_PREVISION!T192)</f>
        <v/>
      </c>
      <c r="AE192" s="94" t="str">
        <f>IF((ANXE_1_DEPENSES_PREVISION!U192)=0,"",ANXE_1_DEPENSES_PREVISION!U192)</f>
        <v/>
      </c>
      <c r="AF192" s="94" t="str">
        <f>IF((ANXE_1_DEPENSES_PREVISION!V192)=0,"",ANXE_1_DEPENSES_PREVISION!V192)</f>
        <v/>
      </c>
      <c r="AG192" s="9" t="str">
        <f>IF((ANXE_1_DEPENSES_PREVISION!W192)=0,"",ANXE_1_DEPENSES_PREVISION!W192)</f>
        <v/>
      </c>
      <c r="AH192" s="36"/>
      <c r="AI192" s="35" t="str">
        <f t="shared" si="8"/>
        <v/>
      </c>
      <c r="AJ192" s="11" t="str">
        <f t="shared" si="9"/>
        <v/>
      </c>
      <c r="AK192" s="37" t="str">
        <f t="shared" si="10"/>
        <v/>
      </c>
      <c r="AL192" s="35" t="str">
        <f t="shared" si="11"/>
        <v/>
      </c>
      <c r="AM192" s="35"/>
      <c r="AN192" s="10"/>
    </row>
    <row r="193" spans="2:40" x14ac:dyDescent="0.3">
      <c r="B193" s="33" t="str">
        <f>IF((ANXE_1_DEPENSES_PREVISION!H193)=0,"",ANXE_1_DEPENSES_PREVISION!H193)</f>
        <v/>
      </c>
      <c r="C193" s="33" t="str">
        <f>IF((ANXE_1_DEPENSES_PREVISION!I193)=0,"",ANXE_1_DEPENSES_PREVISION!I193)</f>
        <v/>
      </c>
      <c r="D193" s="33" t="str">
        <f>IF((ANXE_1_DEPENSES_PREVISION!J193)=0,"",ANXE_1_DEPENSES_PREVISION!J193)</f>
        <v/>
      </c>
      <c r="E193" s="33" t="str">
        <f>IF((ANXE_1_DEPENSES_PREVISION!K193)=0,"",ANXE_1_DEPENSES_PREVISION!K193)</f>
        <v/>
      </c>
      <c r="F193" s="33" t="str">
        <f>IF((ANXE_1_DEPENSES_PREVISION!L193)=0,"",ANXE_1_DEPENSES_PREVISION!L193)</f>
        <v/>
      </c>
      <c r="G193" s="32" t="str">
        <f>IF((ANXE_1_DEPENSES_PREVISION!M193)=0,"",ANXE_1_DEPENSES_PREVISION!M193)</f>
        <v/>
      </c>
      <c r="H193" s="33" t="str">
        <f>IF((ANXE_1_DEPENSES_PREVISION!N193)=0,"",ANXE_1_DEPENSES_PREVISION!N193)</f>
        <v/>
      </c>
      <c r="I193" s="33" t="str">
        <f>IF((ANXE_1_DEPENSES_PREVISION!O193)=0,"",ANXE_1_DEPENSES_PREVISION!O193)</f>
        <v/>
      </c>
      <c r="J193" s="32" t="str">
        <f>IF((ANXE_1_DEPENSES_PREVISION!P193)=0,"",ANXE_1_DEPENSES_PREVISION!P193)</f>
        <v/>
      </c>
      <c r="K193" s="33" t="str">
        <f>IF((ANXE_1_DEPENSES_PREVISION!Q193)=0,"",ANXE_1_DEPENSES_PREVISION!Q193)</f>
        <v/>
      </c>
      <c r="L193" s="33" t="str">
        <f>IF((ANXE_1_DEPENSES_PREVISION!R193)=0,"",ANXE_1_DEPENSES_PREVISION!R193)</f>
        <v/>
      </c>
      <c r="M193" s="32" t="str">
        <f>IF((ANXE_1_DEPENSES_PREVISION!S193)=0,"",ANXE_1_DEPENSES_PREVISION!S193)</f>
        <v/>
      </c>
      <c r="N193" s="32" t="str">
        <f>IF((ANXE_1_DEPENSES_PREVISION!T193)=0,"",ANXE_1_DEPENSES_PREVISION!T193)</f>
        <v/>
      </c>
      <c r="O193" s="32" t="str">
        <f>IF((ANXE_1_DEPENSES_PREVISION!U193)=0,"",ANXE_1_DEPENSES_PREVISION!U193)</f>
        <v/>
      </c>
      <c r="P193" s="32" t="str">
        <f>IF((ANXE_1_DEPENSES_PREVISION!V193)=0,"",ANXE_1_DEPENSES_PREVISION!V193)</f>
        <v/>
      </c>
      <c r="Q193" s="33" t="str">
        <f>IF((ANXE_1_DEPENSES_PREVISION!W193)=0,"",ANXE_1_DEPENSES_PREVISION!W193)</f>
        <v/>
      </c>
      <c r="R193" s="9" t="str">
        <f>IF((ANXE_1_DEPENSES_PREVISION!H193)=0,"",ANXE_1_DEPENSES_PREVISION!H193)</f>
        <v/>
      </c>
      <c r="S193" s="9" t="str">
        <f>IF((ANXE_1_DEPENSES_PREVISION!I193)=0,"",ANXE_1_DEPENSES_PREVISION!I193)</f>
        <v/>
      </c>
      <c r="T193" s="9" t="str">
        <f>IF((ANXE_1_DEPENSES_PREVISION!J193)=0,"",ANXE_1_DEPENSES_PREVISION!J193)</f>
        <v/>
      </c>
      <c r="U193" s="9" t="str">
        <f>IF((ANXE_1_DEPENSES_PREVISION!K193)=0,"",ANXE_1_DEPENSES_PREVISION!K193)</f>
        <v/>
      </c>
      <c r="V193" s="9" t="str">
        <f>IF((ANXE_1_DEPENSES_PREVISION!L193)=0,"",ANXE_1_DEPENSES_PREVISION!L193)</f>
        <v/>
      </c>
      <c r="W193" s="94" t="str">
        <f>IF((ANXE_1_DEPENSES_PREVISION!M193)=0,"",ANXE_1_DEPENSES_PREVISION!M193)</f>
        <v/>
      </c>
      <c r="X193" s="9" t="str">
        <f>IF((ANXE_1_DEPENSES_PREVISION!N193)=0,"",ANXE_1_DEPENSES_PREVISION!N193)</f>
        <v/>
      </c>
      <c r="Y193" s="9" t="str">
        <f>IF((ANXE_1_DEPENSES_PREVISION!O193)=0,"",ANXE_1_DEPENSES_PREVISION!O193)</f>
        <v/>
      </c>
      <c r="Z193" s="94" t="str">
        <f>IF((ANXE_1_DEPENSES_PREVISION!P193)=0,"",ANXE_1_DEPENSES_PREVISION!P193)</f>
        <v/>
      </c>
      <c r="AA193" s="9" t="str">
        <f>IF((ANXE_1_DEPENSES_PREVISION!Q193)=0,"",ANXE_1_DEPENSES_PREVISION!Q193)</f>
        <v/>
      </c>
      <c r="AB193" s="9" t="str">
        <f>IF((ANXE_1_DEPENSES_PREVISION!R193)=0,"",ANXE_1_DEPENSES_PREVISION!R193)</f>
        <v/>
      </c>
      <c r="AC193" s="94" t="str">
        <f>IF((ANXE_1_DEPENSES_PREVISION!S193)=0,"",ANXE_1_DEPENSES_PREVISION!S193)</f>
        <v/>
      </c>
      <c r="AD193" s="94" t="str">
        <f>IF((ANXE_1_DEPENSES_PREVISION!T193)=0,"",ANXE_1_DEPENSES_PREVISION!T193)</f>
        <v/>
      </c>
      <c r="AE193" s="94" t="str">
        <f>IF((ANXE_1_DEPENSES_PREVISION!U193)=0,"",ANXE_1_DEPENSES_PREVISION!U193)</f>
        <v/>
      </c>
      <c r="AF193" s="94" t="str">
        <f>IF((ANXE_1_DEPENSES_PREVISION!V193)=0,"",ANXE_1_DEPENSES_PREVISION!V193)</f>
        <v/>
      </c>
      <c r="AG193" s="9" t="str">
        <f>IF((ANXE_1_DEPENSES_PREVISION!W193)=0,"",ANXE_1_DEPENSES_PREVISION!W193)</f>
        <v/>
      </c>
      <c r="AH193" s="36"/>
      <c r="AI193" s="35" t="str">
        <f t="shared" si="8"/>
        <v/>
      </c>
      <c r="AJ193" s="11" t="str">
        <f t="shared" si="9"/>
        <v/>
      </c>
      <c r="AK193" s="37" t="str">
        <f t="shared" si="10"/>
        <v/>
      </c>
      <c r="AL193" s="35" t="str">
        <f t="shared" si="11"/>
        <v/>
      </c>
      <c r="AM193" s="35"/>
      <c r="AN193" s="10"/>
    </row>
    <row r="194" spans="2:40" x14ac:dyDescent="0.3">
      <c r="B194" s="33" t="str">
        <f>IF((ANXE_1_DEPENSES_PREVISION!H194)=0,"",ANXE_1_DEPENSES_PREVISION!H194)</f>
        <v/>
      </c>
      <c r="C194" s="33" t="str">
        <f>IF((ANXE_1_DEPENSES_PREVISION!I194)=0,"",ANXE_1_DEPENSES_PREVISION!I194)</f>
        <v/>
      </c>
      <c r="D194" s="33" t="str">
        <f>IF((ANXE_1_DEPENSES_PREVISION!J194)=0,"",ANXE_1_DEPENSES_PREVISION!J194)</f>
        <v/>
      </c>
      <c r="E194" s="33" t="str">
        <f>IF((ANXE_1_DEPENSES_PREVISION!K194)=0,"",ANXE_1_DEPENSES_PREVISION!K194)</f>
        <v/>
      </c>
      <c r="F194" s="33" t="str">
        <f>IF((ANXE_1_DEPENSES_PREVISION!L194)=0,"",ANXE_1_DEPENSES_PREVISION!L194)</f>
        <v/>
      </c>
      <c r="G194" s="32" t="str">
        <f>IF((ANXE_1_DEPENSES_PREVISION!M194)=0,"",ANXE_1_DEPENSES_PREVISION!M194)</f>
        <v/>
      </c>
      <c r="H194" s="33" t="str">
        <f>IF((ANXE_1_DEPENSES_PREVISION!N194)=0,"",ANXE_1_DEPENSES_PREVISION!N194)</f>
        <v/>
      </c>
      <c r="I194" s="33" t="str">
        <f>IF((ANXE_1_DEPENSES_PREVISION!O194)=0,"",ANXE_1_DEPENSES_PREVISION!O194)</f>
        <v/>
      </c>
      <c r="J194" s="32" t="str">
        <f>IF((ANXE_1_DEPENSES_PREVISION!P194)=0,"",ANXE_1_DEPENSES_PREVISION!P194)</f>
        <v/>
      </c>
      <c r="K194" s="33" t="str">
        <f>IF((ANXE_1_DEPENSES_PREVISION!Q194)=0,"",ANXE_1_DEPENSES_PREVISION!Q194)</f>
        <v/>
      </c>
      <c r="L194" s="33" t="str">
        <f>IF((ANXE_1_DEPENSES_PREVISION!R194)=0,"",ANXE_1_DEPENSES_PREVISION!R194)</f>
        <v/>
      </c>
      <c r="M194" s="32" t="str">
        <f>IF((ANXE_1_DEPENSES_PREVISION!S194)=0,"",ANXE_1_DEPENSES_PREVISION!S194)</f>
        <v/>
      </c>
      <c r="N194" s="32" t="str">
        <f>IF((ANXE_1_DEPENSES_PREVISION!T194)=0,"",ANXE_1_DEPENSES_PREVISION!T194)</f>
        <v/>
      </c>
      <c r="O194" s="32" t="str">
        <f>IF((ANXE_1_DEPENSES_PREVISION!U194)=0,"",ANXE_1_DEPENSES_PREVISION!U194)</f>
        <v/>
      </c>
      <c r="P194" s="32" t="str">
        <f>IF((ANXE_1_DEPENSES_PREVISION!V194)=0,"",ANXE_1_DEPENSES_PREVISION!V194)</f>
        <v/>
      </c>
      <c r="Q194" s="33" t="str">
        <f>IF((ANXE_1_DEPENSES_PREVISION!W194)=0,"",ANXE_1_DEPENSES_PREVISION!W194)</f>
        <v/>
      </c>
      <c r="R194" s="9" t="str">
        <f>IF((ANXE_1_DEPENSES_PREVISION!H194)=0,"",ANXE_1_DEPENSES_PREVISION!H194)</f>
        <v/>
      </c>
      <c r="S194" s="9" t="str">
        <f>IF((ANXE_1_DEPENSES_PREVISION!I194)=0,"",ANXE_1_DEPENSES_PREVISION!I194)</f>
        <v/>
      </c>
      <c r="T194" s="9" t="str">
        <f>IF((ANXE_1_DEPENSES_PREVISION!J194)=0,"",ANXE_1_DEPENSES_PREVISION!J194)</f>
        <v/>
      </c>
      <c r="U194" s="9" t="str">
        <f>IF((ANXE_1_DEPENSES_PREVISION!K194)=0,"",ANXE_1_DEPENSES_PREVISION!K194)</f>
        <v/>
      </c>
      <c r="V194" s="9" t="str">
        <f>IF((ANXE_1_DEPENSES_PREVISION!L194)=0,"",ANXE_1_DEPENSES_PREVISION!L194)</f>
        <v/>
      </c>
      <c r="W194" s="94" t="str">
        <f>IF((ANXE_1_DEPENSES_PREVISION!M194)=0,"",ANXE_1_DEPENSES_PREVISION!M194)</f>
        <v/>
      </c>
      <c r="X194" s="9" t="str">
        <f>IF((ANXE_1_DEPENSES_PREVISION!N194)=0,"",ANXE_1_DEPENSES_PREVISION!N194)</f>
        <v/>
      </c>
      <c r="Y194" s="9" t="str">
        <f>IF((ANXE_1_DEPENSES_PREVISION!O194)=0,"",ANXE_1_DEPENSES_PREVISION!O194)</f>
        <v/>
      </c>
      <c r="Z194" s="94" t="str">
        <f>IF((ANXE_1_DEPENSES_PREVISION!P194)=0,"",ANXE_1_DEPENSES_PREVISION!P194)</f>
        <v/>
      </c>
      <c r="AA194" s="9" t="str">
        <f>IF((ANXE_1_DEPENSES_PREVISION!Q194)=0,"",ANXE_1_DEPENSES_PREVISION!Q194)</f>
        <v/>
      </c>
      <c r="AB194" s="9" t="str">
        <f>IF((ANXE_1_DEPENSES_PREVISION!R194)=0,"",ANXE_1_DEPENSES_PREVISION!R194)</f>
        <v/>
      </c>
      <c r="AC194" s="94" t="str">
        <f>IF((ANXE_1_DEPENSES_PREVISION!S194)=0,"",ANXE_1_DEPENSES_PREVISION!S194)</f>
        <v/>
      </c>
      <c r="AD194" s="94" t="str">
        <f>IF((ANXE_1_DEPENSES_PREVISION!T194)=0,"",ANXE_1_DEPENSES_PREVISION!T194)</f>
        <v/>
      </c>
      <c r="AE194" s="94" t="str">
        <f>IF((ANXE_1_DEPENSES_PREVISION!U194)=0,"",ANXE_1_DEPENSES_PREVISION!U194)</f>
        <v/>
      </c>
      <c r="AF194" s="94" t="str">
        <f>IF((ANXE_1_DEPENSES_PREVISION!V194)=0,"",ANXE_1_DEPENSES_PREVISION!V194)</f>
        <v/>
      </c>
      <c r="AG194" s="9" t="str">
        <f>IF((ANXE_1_DEPENSES_PREVISION!W194)=0,"",ANXE_1_DEPENSES_PREVISION!W194)</f>
        <v/>
      </c>
      <c r="AH194" s="36"/>
      <c r="AI194" s="35" t="str">
        <f t="shared" si="8"/>
        <v/>
      </c>
      <c r="AJ194" s="11" t="str">
        <f t="shared" si="9"/>
        <v/>
      </c>
      <c r="AK194" s="37" t="str">
        <f t="shared" si="10"/>
        <v/>
      </c>
      <c r="AL194" s="35" t="str">
        <f t="shared" si="11"/>
        <v/>
      </c>
      <c r="AM194" s="35"/>
      <c r="AN194" s="10"/>
    </row>
    <row r="195" spans="2:40" x14ac:dyDescent="0.3">
      <c r="B195" s="33" t="str">
        <f>IF((ANXE_1_DEPENSES_PREVISION!H195)=0,"",ANXE_1_DEPENSES_PREVISION!H195)</f>
        <v/>
      </c>
      <c r="C195" s="33" t="str">
        <f>IF((ANXE_1_DEPENSES_PREVISION!I195)=0,"",ANXE_1_DEPENSES_PREVISION!I195)</f>
        <v/>
      </c>
      <c r="D195" s="33" t="str">
        <f>IF((ANXE_1_DEPENSES_PREVISION!J195)=0,"",ANXE_1_DEPENSES_PREVISION!J195)</f>
        <v/>
      </c>
      <c r="E195" s="33" t="str">
        <f>IF((ANXE_1_DEPENSES_PREVISION!K195)=0,"",ANXE_1_DEPENSES_PREVISION!K195)</f>
        <v/>
      </c>
      <c r="F195" s="33" t="str">
        <f>IF((ANXE_1_DEPENSES_PREVISION!L195)=0,"",ANXE_1_DEPENSES_PREVISION!L195)</f>
        <v/>
      </c>
      <c r="G195" s="32" t="str">
        <f>IF((ANXE_1_DEPENSES_PREVISION!M195)=0,"",ANXE_1_DEPENSES_PREVISION!M195)</f>
        <v/>
      </c>
      <c r="H195" s="33" t="str">
        <f>IF((ANXE_1_DEPENSES_PREVISION!N195)=0,"",ANXE_1_DEPENSES_PREVISION!N195)</f>
        <v/>
      </c>
      <c r="I195" s="33" t="str">
        <f>IF((ANXE_1_DEPENSES_PREVISION!O195)=0,"",ANXE_1_DEPENSES_PREVISION!O195)</f>
        <v/>
      </c>
      <c r="J195" s="32" t="str">
        <f>IF((ANXE_1_DEPENSES_PREVISION!P195)=0,"",ANXE_1_DEPENSES_PREVISION!P195)</f>
        <v/>
      </c>
      <c r="K195" s="33" t="str">
        <f>IF((ANXE_1_DEPENSES_PREVISION!Q195)=0,"",ANXE_1_DEPENSES_PREVISION!Q195)</f>
        <v/>
      </c>
      <c r="L195" s="33" t="str">
        <f>IF((ANXE_1_DEPENSES_PREVISION!R195)=0,"",ANXE_1_DEPENSES_PREVISION!R195)</f>
        <v/>
      </c>
      <c r="M195" s="32" t="str">
        <f>IF((ANXE_1_DEPENSES_PREVISION!S195)=0,"",ANXE_1_DEPENSES_PREVISION!S195)</f>
        <v/>
      </c>
      <c r="N195" s="32" t="str">
        <f>IF((ANXE_1_DEPENSES_PREVISION!T195)=0,"",ANXE_1_DEPENSES_PREVISION!T195)</f>
        <v/>
      </c>
      <c r="O195" s="32" t="str">
        <f>IF((ANXE_1_DEPENSES_PREVISION!U195)=0,"",ANXE_1_DEPENSES_PREVISION!U195)</f>
        <v/>
      </c>
      <c r="P195" s="32" t="str">
        <f>IF((ANXE_1_DEPENSES_PREVISION!V195)=0,"",ANXE_1_DEPENSES_PREVISION!V195)</f>
        <v/>
      </c>
      <c r="Q195" s="33" t="str">
        <f>IF((ANXE_1_DEPENSES_PREVISION!W195)=0,"",ANXE_1_DEPENSES_PREVISION!W195)</f>
        <v/>
      </c>
      <c r="R195" s="9" t="str">
        <f>IF((ANXE_1_DEPENSES_PREVISION!H195)=0,"",ANXE_1_DEPENSES_PREVISION!H195)</f>
        <v/>
      </c>
      <c r="S195" s="9" t="str">
        <f>IF((ANXE_1_DEPENSES_PREVISION!I195)=0,"",ANXE_1_DEPENSES_PREVISION!I195)</f>
        <v/>
      </c>
      <c r="T195" s="9" t="str">
        <f>IF((ANXE_1_DEPENSES_PREVISION!J195)=0,"",ANXE_1_DEPENSES_PREVISION!J195)</f>
        <v/>
      </c>
      <c r="U195" s="9" t="str">
        <f>IF((ANXE_1_DEPENSES_PREVISION!K195)=0,"",ANXE_1_DEPENSES_PREVISION!K195)</f>
        <v/>
      </c>
      <c r="V195" s="9" t="str">
        <f>IF((ANXE_1_DEPENSES_PREVISION!L195)=0,"",ANXE_1_DEPENSES_PREVISION!L195)</f>
        <v/>
      </c>
      <c r="W195" s="94" t="str">
        <f>IF((ANXE_1_DEPENSES_PREVISION!M195)=0,"",ANXE_1_DEPENSES_PREVISION!M195)</f>
        <v/>
      </c>
      <c r="X195" s="9" t="str">
        <f>IF((ANXE_1_DEPENSES_PREVISION!N195)=0,"",ANXE_1_DEPENSES_PREVISION!N195)</f>
        <v/>
      </c>
      <c r="Y195" s="9" t="str">
        <f>IF((ANXE_1_DEPENSES_PREVISION!O195)=0,"",ANXE_1_DEPENSES_PREVISION!O195)</f>
        <v/>
      </c>
      <c r="Z195" s="94" t="str">
        <f>IF((ANXE_1_DEPENSES_PREVISION!P195)=0,"",ANXE_1_DEPENSES_PREVISION!P195)</f>
        <v/>
      </c>
      <c r="AA195" s="9" t="str">
        <f>IF((ANXE_1_DEPENSES_PREVISION!Q195)=0,"",ANXE_1_DEPENSES_PREVISION!Q195)</f>
        <v/>
      </c>
      <c r="AB195" s="9" t="str">
        <f>IF((ANXE_1_DEPENSES_PREVISION!R195)=0,"",ANXE_1_DEPENSES_PREVISION!R195)</f>
        <v/>
      </c>
      <c r="AC195" s="94" t="str">
        <f>IF((ANXE_1_DEPENSES_PREVISION!S195)=0,"",ANXE_1_DEPENSES_PREVISION!S195)</f>
        <v/>
      </c>
      <c r="AD195" s="94" t="str">
        <f>IF((ANXE_1_DEPENSES_PREVISION!T195)=0,"",ANXE_1_DEPENSES_PREVISION!T195)</f>
        <v/>
      </c>
      <c r="AE195" s="94" t="str">
        <f>IF((ANXE_1_DEPENSES_PREVISION!U195)=0,"",ANXE_1_DEPENSES_PREVISION!U195)</f>
        <v/>
      </c>
      <c r="AF195" s="94" t="str">
        <f>IF((ANXE_1_DEPENSES_PREVISION!V195)=0,"",ANXE_1_DEPENSES_PREVISION!V195)</f>
        <v/>
      </c>
      <c r="AG195" s="9" t="str">
        <f>IF((ANXE_1_DEPENSES_PREVISION!W195)=0,"",ANXE_1_DEPENSES_PREVISION!W195)</f>
        <v/>
      </c>
      <c r="AH195" s="36"/>
      <c r="AI195" s="35" t="str">
        <f t="shared" si="8"/>
        <v/>
      </c>
      <c r="AJ195" s="11" t="str">
        <f t="shared" si="9"/>
        <v/>
      </c>
      <c r="AK195" s="37" t="str">
        <f t="shared" si="10"/>
        <v/>
      </c>
      <c r="AL195" s="35" t="str">
        <f t="shared" si="11"/>
        <v/>
      </c>
      <c r="AM195" s="35"/>
      <c r="AN195" s="10"/>
    </row>
    <row r="196" spans="2:40" x14ac:dyDescent="0.3">
      <c r="B196" s="33" t="str">
        <f>IF((ANXE_1_DEPENSES_PREVISION!H196)=0,"",ANXE_1_DEPENSES_PREVISION!H196)</f>
        <v/>
      </c>
      <c r="C196" s="33" t="str">
        <f>IF((ANXE_1_DEPENSES_PREVISION!I196)=0,"",ANXE_1_DEPENSES_PREVISION!I196)</f>
        <v/>
      </c>
      <c r="D196" s="33" t="str">
        <f>IF((ANXE_1_DEPENSES_PREVISION!J196)=0,"",ANXE_1_DEPENSES_PREVISION!J196)</f>
        <v/>
      </c>
      <c r="E196" s="33" t="str">
        <f>IF((ANXE_1_DEPENSES_PREVISION!K196)=0,"",ANXE_1_DEPENSES_PREVISION!K196)</f>
        <v/>
      </c>
      <c r="F196" s="33" t="str">
        <f>IF((ANXE_1_DEPENSES_PREVISION!L196)=0,"",ANXE_1_DEPENSES_PREVISION!L196)</f>
        <v/>
      </c>
      <c r="G196" s="32" t="str">
        <f>IF((ANXE_1_DEPENSES_PREVISION!M196)=0,"",ANXE_1_DEPENSES_PREVISION!M196)</f>
        <v/>
      </c>
      <c r="H196" s="33" t="str">
        <f>IF((ANXE_1_DEPENSES_PREVISION!N196)=0,"",ANXE_1_DEPENSES_PREVISION!N196)</f>
        <v/>
      </c>
      <c r="I196" s="33" t="str">
        <f>IF((ANXE_1_DEPENSES_PREVISION!O196)=0,"",ANXE_1_DEPENSES_PREVISION!O196)</f>
        <v/>
      </c>
      <c r="J196" s="32" t="str">
        <f>IF((ANXE_1_DEPENSES_PREVISION!P196)=0,"",ANXE_1_DEPENSES_PREVISION!P196)</f>
        <v/>
      </c>
      <c r="K196" s="33" t="str">
        <f>IF((ANXE_1_DEPENSES_PREVISION!Q196)=0,"",ANXE_1_DEPENSES_PREVISION!Q196)</f>
        <v/>
      </c>
      <c r="L196" s="33" t="str">
        <f>IF((ANXE_1_DEPENSES_PREVISION!R196)=0,"",ANXE_1_DEPENSES_PREVISION!R196)</f>
        <v/>
      </c>
      <c r="M196" s="32" t="str">
        <f>IF((ANXE_1_DEPENSES_PREVISION!S196)=0,"",ANXE_1_DEPENSES_PREVISION!S196)</f>
        <v/>
      </c>
      <c r="N196" s="32" t="str">
        <f>IF((ANXE_1_DEPENSES_PREVISION!T196)=0,"",ANXE_1_DEPENSES_PREVISION!T196)</f>
        <v/>
      </c>
      <c r="O196" s="32" t="str">
        <f>IF((ANXE_1_DEPENSES_PREVISION!U196)=0,"",ANXE_1_DEPENSES_PREVISION!U196)</f>
        <v/>
      </c>
      <c r="P196" s="32" t="str">
        <f>IF((ANXE_1_DEPENSES_PREVISION!V196)=0,"",ANXE_1_DEPENSES_PREVISION!V196)</f>
        <v/>
      </c>
      <c r="Q196" s="33" t="str">
        <f>IF((ANXE_1_DEPENSES_PREVISION!W196)=0,"",ANXE_1_DEPENSES_PREVISION!W196)</f>
        <v/>
      </c>
      <c r="R196" s="9" t="str">
        <f>IF((ANXE_1_DEPENSES_PREVISION!H196)=0,"",ANXE_1_DEPENSES_PREVISION!H196)</f>
        <v/>
      </c>
      <c r="S196" s="9" t="str">
        <f>IF((ANXE_1_DEPENSES_PREVISION!I196)=0,"",ANXE_1_DEPENSES_PREVISION!I196)</f>
        <v/>
      </c>
      <c r="T196" s="9" t="str">
        <f>IF((ANXE_1_DEPENSES_PREVISION!J196)=0,"",ANXE_1_DEPENSES_PREVISION!J196)</f>
        <v/>
      </c>
      <c r="U196" s="9" t="str">
        <f>IF((ANXE_1_DEPENSES_PREVISION!K196)=0,"",ANXE_1_DEPENSES_PREVISION!K196)</f>
        <v/>
      </c>
      <c r="V196" s="9" t="str">
        <f>IF((ANXE_1_DEPENSES_PREVISION!L196)=0,"",ANXE_1_DEPENSES_PREVISION!L196)</f>
        <v/>
      </c>
      <c r="W196" s="94" t="str">
        <f>IF((ANXE_1_DEPENSES_PREVISION!M196)=0,"",ANXE_1_DEPENSES_PREVISION!M196)</f>
        <v/>
      </c>
      <c r="X196" s="9" t="str">
        <f>IF((ANXE_1_DEPENSES_PREVISION!N196)=0,"",ANXE_1_DEPENSES_PREVISION!N196)</f>
        <v/>
      </c>
      <c r="Y196" s="9" t="str">
        <f>IF((ANXE_1_DEPENSES_PREVISION!O196)=0,"",ANXE_1_DEPENSES_PREVISION!O196)</f>
        <v/>
      </c>
      <c r="Z196" s="94" t="str">
        <f>IF((ANXE_1_DEPENSES_PREVISION!P196)=0,"",ANXE_1_DEPENSES_PREVISION!P196)</f>
        <v/>
      </c>
      <c r="AA196" s="9" t="str">
        <f>IF((ANXE_1_DEPENSES_PREVISION!Q196)=0,"",ANXE_1_DEPENSES_PREVISION!Q196)</f>
        <v/>
      </c>
      <c r="AB196" s="9" t="str">
        <f>IF((ANXE_1_DEPENSES_PREVISION!R196)=0,"",ANXE_1_DEPENSES_PREVISION!R196)</f>
        <v/>
      </c>
      <c r="AC196" s="94" t="str">
        <f>IF((ANXE_1_DEPENSES_PREVISION!S196)=0,"",ANXE_1_DEPENSES_PREVISION!S196)</f>
        <v/>
      </c>
      <c r="AD196" s="94" t="str">
        <f>IF((ANXE_1_DEPENSES_PREVISION!T196)=0,"",ANXE_1_DEPENSES_PREVISION!T196)</f>
        <v/>
      </c>
      <c r="AE196" s="94" t="str">
        <f>IF((ANXE_1_DEPENSES_PREVISION!U196)=0,"",ANXE_1_DEPENSES_PREVISION!U196)</f>
        <v/>
      </c>
      <c r="AF196" s="94" t="str">
        <f>IF((ANXE_1_DEPENSES_PREVISION!V196)=0,"",ANXE_1_DEPENSES_PREVISION!V196)</f>
        <v/>
      </c>
      <c r="AG196" s="9" t="str">
        <f>IF((ANXE_1_DEPENSES_PREVISION!W196)=0,"",ANXE_1_DEPENSES_PREVISION!W196)</f>
        <v/>
      </c>
      <c r="AH196" s="36"/>
      <c r="AI196" s="35" t="str">
        <f t="shared" si="8"/>
        <v/>
      </c>
      <c r="AJ196" s="11" t="str">
        <f t="shared" si="9"/>
        <v/>
      </c>
      <c r="AK196" s="37" t="str">
        <f t="shared" si="10"/>
        <v/>
      </c>
      <c r="AL196" s="35" t="str">
        <f t="shared" si="11"/>
        <v/>
      </c>
      <c r="AM196" s="35"/>
      <c r="AN196" s="10"/>
    </row>
    <row r="197" spans="2:40" x14ac:dyDescent="0.3">
      <c r="B197" s="33" t="str">
        <f>IF((ANXE_1_DEPENSES_PREVISION!H197)=0,"",ANXE_1_DEPENSES_PREVISION!H197)</f>
        <v/>
      </c>
      <c r="C197" s="33" t="str">
        <f>IF((ANXE_1_DEPENSES_PREVISION!I197)=0,"",ANXE_1_DEPENSES_PREVISION!I197)</f>
        <v/>
      </c>
      <c r="D197" s="33" t="str">
        <f>IF((ANXE_1_DEPENSES_PREVISION!J197)=0,"",ANXE_1_DEPENSES_PREVISION!J197)</f>
        <v/>
      </c>
      <c r="E197" s="33" t="str">
        <f>IF((ANXE_1_DEPENSES_PREVISION!K197)=0,"",ANXE_1_DEPENSES_PREVISION!K197)</f>
        <v/>
      </c>
      <c r="F197" s="33" t="str">
        <f>IF((ANXE_1_DEPENSES_PREVISION!L197)=0,"",ANXE_1_DEPENSES_PREVISION!L197)</f>
        <v/>
      </c>
      <c r="G197" s="32" t="str">
        <f>IF((ANXE_1_DEPENSES_PREVISION!M197)=0,"",ANXE_1_DEPENSES_PREVISION!M197)</f>
        <v/>
      </c>
      <c r="H197" s="33" t="str">
        <f>IF((ANXE_1_DEPENSES_PREVISION!N197)=0,"",ANXE_1_DEPENSES_PREVISION!N197)</f>
        <v/>
      </c>
      <c r="I197" s="33" t="str">
        <f>IF((ANXE_1_DEPENSES_PREVISION!O197)=0,"",ANXE_1_DEPENSES_PREVISION!O197)</f>
        <v/>
      </c>
      <c r="J197" s="32" t="str">
        <f>IF((ANXE_1_DEPENSES_PREVISION!P197)=0,"",ANXE_1_DEPENSES_PREVISION!P197)</f>
        <v/>
      </c>
      <c r="K197" s="33" t="str">
        <f>IF((ANXE_1_DEPENSES_PREVISION!Q197)=0,"",ANXE_1_DEPENSES_PREVISION!Q197)</f>
        <v/>
      </c>
      <c r="L197" s="33" t="str">
        <f>IF((ANXE_1_DEPENSES_PREVISION!R197)=0,"",ANXE_1_DEPENSES_PREVISION!R197)</f>
        <v/>
      </c>
      <c r="M197" s="32" t="str">
        <f>IF((ANXE_1_DEPENSES_PREVISION!S197)=0,"",ANXE_1_DEPENSES_PREVISION!S197)</f>
        <v/>
      </c>
      <c r="N197" s="32" t="str">
        <f>IF((ANXE_1_DEPENSES_PREVISION!T197)=0,"",ANXE_1_DEPENSES_PREVISION!T197)</f>
        <v/>
      </c>
      <c r="O197" s="32" t="str">
        <f>IF((ANXE_1_DEPENSES_PREVISION!U197)=0,"",ANXE_1_DEPENSES_PREVISION!U197)</f>
        <v/>
      </c>
      <c r="P197" s="32" t="str">
        <f>IF((ANXE_1_DEPENSES_PREVISION!V197)=0,"",ANXE_1_DEPENSES_PREVISION!V197)</f>
        <v/>
      </c>
      <c r="Q197" s="33" t="str">
        <f>IF((ANXE_1_DEPENSES_PREVISION!W197)=0,"",ANXE_1_DEPENSES_PREVISION!W197)</f>
        <v/>
      </c>
      <c r="R197" s="9" t="str">
        <f>IF((ANXE_1_DEPENSES_PREVISION!H197)=0,"",ANXE_1_DEPENSES_PREVISION!H197)</f>
        <v/>
      </c>
      <c r="S197" s="9" t="str">
        <f>IF((ANXE_1_DEPENSES_PREVISION!I197)=0,"",ANXE_1_DEPENSES_PREVISION!I197)</f>
        <v/>
      </c>
      <c r="T197" s="9" t="str">
        <f>IF((ANXE_1_DEPENSES_PREVISION!J197)=0,"",ANXE_1_DEPENSES_PREVISION!J197)</f>
        <v/>
      </c>
      <c r="U197" s="9" t="str">
        <f>IF((ANXE_1_DEPENSES_PREVISION!K197)=0,"",ANXE_1_DEPENSES_PREVISION!K197)</f>
        <v/>
      </c>
      <c r="V197" s="9" t="str">
        <f>IF((ANXE_1_DEPENSES_PREVISION!L197)=0,"",ANXE_1_DEPENSES_PREVISION!L197)</f>
        <v/>
      </c>
      <c r="W197" s="94" t="str">
        <f>IF((ANXE_1_DEPENSES_PREVISION!M197)=0,"",ANXE_1_DEPENSES_PREVISION!M197)</f>
        <v/>
      </c>
      <c r="X197" s="9" t="str">
        <f>IF((ANXE_1_DEPENSES_PREVISION!N197)=0,"",ANXE_1_DEPENSES_PREVISION!N197)</f>
        <v/>
      </c>
      <c r="Y197" s="9" t="str">
        <f>IF((ANXE_1_DEPENSES_PREVISION!O197)=0,"",ANXE_1_DEPENSES_PREVISION!O197)</f>
        <v/>
      </c>
      <c r="Z197" s="94" t="str">
        <f>IF((ANXE_1_DEPENSES_PREVISION!P197)=0,"",ANXE_1_DEPENSES_PREVISION!P197)</f>
        <v/>
      </c>
      <c r="AA197" s="9" t="str">
        <f>IF((ANXE_1_DEPENSES_PREVISION!Q197)=0,"",ANXE_1_DEPENSES_PREVISION!Q197)</f>
        <v/>
      </c>
      <c r="AB197" s="9" t="str">
        <f>IF((ANXE_1_DEPENSES_PREVISION!R197)=0,"",ANXE_1_DEPENSES_PREVISION!R197)</f>
        <v/>
      </c>
      <c r="AC197" s="94" t="str">
        <f>IF((ANXE_1_DEPENSES_PREVISION!S197)=0,"",ANXE_1_DEPENSES_PREVISION!S197)</f>
        <v/>
      </c>
      <c r="AD197" s="94" t="str">
        <f>IF((ANXE_1_DEPENSES_PREVISION!T197)=0,"",ANXE_1_DEPENSES_PREVISION!T197)</f>
        <v/>
      </c>
      <c r="AE197" s="94" t="str">
        <f>IF((ANXE_1_DEPENSES_PREVISION!U197)=0,"",ANXE_1_DEPENSES_PREVISION!U197)</f>
        <v/>
      </c>
      <c r="AF197" s="94" t="str">
        <f>IF((ANXE_1_DEPENSES_PREVISION!V197)=0,"",ANXE_1_DEPENSES_PREVISION!V197)</f>
        <v/>
      </c>
      <c r="AG197" s="9" t="str">
        <f>IF((ANXE_1_DEPENSES_PREVISION!W197)=0,"",ANXE_1_DEPENSES_PREVISION!W197)</f>
        <v/>
      </c>
      <c r="AH197" s="36"/>
      <c r="AI197" s="35" t="str">
        <f t="shared" si="8"/>
        <v/>
      </c>
      <c r="AJ197" s="11" t="str">
        <f t="shared" si="9"/>
        <v/>
      </c>
      <c r="AK197" s="37" t="str">
        <f t="shared" si="10"/>
        <v/>
      </c>
      <c r="AL197" s="35" t="str">
        <f t="shared" si="11"/>
        <v/>
      </c>
      <c r="AM197" s="35"/>
      <c r="AN197" s="10"/>
    </row>
    <row r="198" spans="2:40" x14ac:dyDescent="0.3">
      <c r="B198" s="33" t="str">
        <f>IF((ANXE_1_DEPENSES_PREVISION!H198)=0,"",ANXE_1_DEPENSES_PREVISION!H198)</f>
        <v/>
      </c>
      <c r="C198" s="33" t="str">
        <f>IF((ANXE_1_DEPENSES_PREVISION!I198)=0,"",ANXE_1_DEPENSES_PREVISION!I198)</f>
        <v/>
      </c>
      <c r="D198" s="33" t="str">
        <f>IF((ANXE_1_DEPENSES_PREVISION!J198)=0,"",ANXE_1_DEPENSES_PREVISION!J198)</f>
        <v/>
      </c>
      <c r="E198" s="33" t="str">
        <f>IF((ANXE_1_DEPENSES_PREVISION!K198)=0,"",ANXE_1_DEPENSES_PREVISION!K198)</f>
        <v/>
      </c>
      <c r="F198" s="33" t="str">
        <f>IF((ANXE_1_DEPENSES_PREVISION!L198)=0,"",ANXE_1_DEPENSES_PREVISION!L198)</f>
        <v/>
      </c>
      <c r="G198" s="32" t="str">
        <f>IF((ANXE_1_DEPENSES_PREVISION!M198)=0,"",ANXE_1_DEPENSES_PREVISION!M198)</f>
        <v/>
      </c>
      <c r="H198" s="33" t="str">
        <f>IF((ANXE_1_DEPENSES_PREVISION!N198)=0,"",ANXE_1_DEPENSES_PREVISION!N198)</f>
        <v/>
      </c>
      <c r="I198" s="33" t="str">
        <f>IF((ANXE_1_DEPENSES_PREVISION!O198)=0,"",ANXE_1_DEPENSES_PREVISION!O198)</f>
        <v/>
      </c>
      <c r="J198" s="32" t="str">
        <f>IF((ANXE_1_DEPENSES_PREVISION!P198)=0,"",ANXE_1_DEPENSES_PREVISION!P198)</f>
        <v/>
      </c>
      <c r="K198" s="33" t="str">
        <f>IF((ANXE_1_DEPENSES_PREVISION!Q198)=0,"",ANXE_1_DEPENSES_PREVISION!Q198)</f>
        <v/>
      </c>
      <c r="L198" s="33" t="str">
        <f>IF((ANXE_1_DEPENSES_PREVISION!R198)=0,"",ANXE_1_DEPENSES_PREVISION!R198)</f>
        <v/>
      </c>
      <c r="M198" s="32" t="str">
        <f>IF((ANXE_1_DEPENSES_PREVISION!S198)=0,"",ANXE_1_DEPENSES_PREVISION!S198)</f>
        <v/>
      </c>
      <c r="N198" s="32" t="str">
        <f>IF((ANXE_1_DEPENSES_PREVISION!T198)=0,"",ANXE_1_DEPENSES_PREVISION!T198)</f>
        <v/>
      </c>
      <c r="O198" s="32" t="str">
        <f>IF((ANXE_1_DEPENSES_PREVISION!U198)=0,"",ANXE_1_DEPENSES_PREVISION!U198)</f>
        <v/>
      </c>
      <c r="P198" s="32" t="str">
        <f>IF((ANXE_1_DEPENSES_PREVISION!V198)=0,"",ANXE_1_DEPENSES_PREVISION!V198)</f>
        <v/>
      </c>
      <c r="Q198" s="33" t="str">
        <f>IF((ANXE_1_DEPENSES_PREVISION!W198)=0,"",ANXE_1_DEPENSES_PREVISION!W198)</f>
        <v/>
      </c>
      <c r="R198" s="9" t="str">
        <f>IF((ANXE_1_DEPENSES_PREVISION!H198)=0,"",ANXE_1_DEPENSES_PREVISION!H198)</f>
        <v/>
      </c>
      <c r="S198" s="9" t="str">
        <f>IF((ANXE_1_DEPENSES_PREVISION!I198)=0,"",ANXE_1_DEPENSES_PREVISION!I198)</f>
        <v/>
      </c>
      <c r="T198" s="9" t="str">
        <f>IF((ANXE_1_DEPENSES_PREVISION!J198)=0,"",ANXE_1_DEPENSES_PREVISION!J198)</f>
        <v/>
      </c>
      <c r="U198" s="9" t="str">
        <f>IF((ANXE_1_DEPENSES_PREVISION!K198)=0,"",ANXE_1_DEPENSES_PREVISION!K198)</f>
        <v/>
      </c>
      <c r="V198" s="9" t="str">
        <f>IF((ANXE_1_DEPENSES_PREVISION!L198)=0,"",ANXE_1_DEPENSES_PREVISION!L198)</f>
        <v/>
      </c>
      <c r="W198" s="94" t="str">
        <f>IF((ANXE_1_DEPENSES_PREVISION!M198)=0,"",ANXE_1_DEPENSES_PREVISION!M198)</f>
        <v/>
      </c>
      <c r="X198" s="9" t="str">
        <f>IF((ANXE_1_DEPENSES_PREVISION!N198)=0,"",ANXE_1_DEPENSES_PREVISION!N198)</f>
        <v/>
      </c>
      <c r="Y198" s="9" t="str">
        <f>IF((ANXE_1_DEPENSES_PREVISION!O198)=0,"",ANXE_1_DEPENSES_PREVISION!O198)</f>
        <v/>
      </c>
      <c r="Z198" s="94" t="str">
        <f>IF((ANXE_1_DEPENSES_PREVISION!P198)=0,"",ANXE_1_DEPENSES_PREVISION!P198)</f>
        <v/>
      </c>
      <c r="AA198" s="9" t="str">
        <f>IF((ANXE_1_DEPENSES_PREVISION!Q198)=0,"",ANXE_1_DEPENSES_PREVISION!Q198)</f>
        <v/>
      </c>
      <c r="AB198" s="9" t="str">
        <f>IF((ANXE_1_DEPENSES_PREVISION!R198)=0,"",ANXE_1_DEPENSES_PREVISION!R198)</f>
        <v/>
      </c>
      <c r="AC198" s="94" t="str">
        <f>IF((ANXE_1_DEPENSES_PREVISION!S198)=0,"",ANXE_1_DEPENSES_PREVISION!S198)</f>
        <v/>
      </c>
      <c r="AD198" s="94" t="str">
        <f>IF((ANXE_1_DEPENSES_PREVISION!T198)=0,"",ANXE_1_DEPENSES_PREVISION!T198)</f>
        <v/>
      </c>
      <c r="AE198" s="94" t="str">
        <f>IF((ANXE_1_DEPENSES_PREVISION!U198)=0,"",ANXE_1_DEPENSES_PREVISION!U198)</f>
        <v/>
      </c>
      <c r="AF198" s="94" t="str">
        <f>IF((ANXE_1_DEPENSES_PREVISION!V198)=0,"",ANXE_1_DEPENSES_PREVISION!V198)</f>
        <v/>
      </c>
      <c r="AG198" s="9" t="str">
        <f>IF((ANXE_1_DEPENSES_PREVISION!W198)=0,"",ANXE_1_DEPENSES_PREVISION!W198)</f>
        <v/>
      </c>
      <c r="AH198" s="36"/>
      <c r="AI198" s="35" t="str">
        <f t="shared" si="8"/>
        <v/>
      </c>
      <c r="AJ198" s="11" t="str">
        <f t="shared" si="9"/>
        <v/>
      </c>
      <c r="AK198" s="37" t="str">
        <f t="shared" si="10"/>
        <v/>
      </c>
      <c r="AL198" s="35" t="str">
        <f t="shared" si="11"/>
        <v/>
      </c>
      <c r="AM198" s="35"/>
      <c r="AN198" s="10"/>
    </row>
    <row r="199" spans="2:40" x14ac:dyDescent="0.3">
      <c r="B199" s="33" t="str">
        <f>IF((ANXE_1_DEPENSES_PREVISION!H199)=0,"",ANXE_1_DEPENSES_PREVISION!H199)</f>
        <v/>
      </c>
      <c r="C199" s="33" t="str">
        <f>IF((ANXE_1_DEPENSES_PREVISION!I199)=0,"",ANXE_1_DEPENSES_PREVISION!I199)</f>
        <v/>
      </c>
      <c r="D199" s="33" t="str">
        <f>IF((ANXE_1_DEPENSES_PREVISION!J199)=0,"",ANXE_1_DEPENSES_PREVISION!J199)</f>
        <v/>
      </c>
      <c r="E199" s="33" t="str">
        <f>IF((ANXE_1_DEPENSES_PREVISION!K199)=0,"",ANXE_1_DEPENSES_PREVISION!K199)</f>
        <v/>
      </c>
      <c r="F199" s="33" t="str">
        <f>IF((ANXE_1_DEPENSES_PREVISION!L199)=0,"",ANXE_1_DEPENSES_PREVISION!L199)</f>
        <v/>
      </c>
      <c r="G199" s="32" t="str">
        <f>IF((ANXE_1_DEPENSES_PREVISION!M199)=0,"",ANXE_1_DEPENSES_PREVISION!M199)</f>
        <v/>
      </c>
      <c r="H199" s="33" t="str">
        <f>IF((ANXE_1_DEPENSES_PREVISION!N199)=0,"",ANXE_1_DEPENSES_PREVISION!N199)</f>
        <v/>
      </c>
      <c r="I199" s="33" t="str">
        <f>IF((ANXE_1_DEPENSES_PREVISION!O199)=0,"",ANXE_1_DEPENSES_PREVISION!O199)</f>
        <v/>
      </c>
      <c r="J199" s="32" t="str">
        <f>IF((ANXE_1_DEPENSES_PREVISION!P199)=0,"",ANXE_1_DEPENSES_PREVISION!P199)</f>
        <v/>
      </c>
      <c r="K199" s="33" t="str">
        <f>IF((ANXE_1_DEPENSES_PREVISION!Q199)=0,"",ANXE_1_DEPENSES_PREVISION!Q199)</f>
        <v/>
      </c>
      <c r="L199" s="33" t="str">
        <f>IF((ANXE_1_DEPENSES_PREVISION!R199)=0,"",ANXE_1_DEPENSES_PREVISION!R199)</f>
        <v/>
      </c>
      <c r="M199" s="32" t="str">
        <f>IF((ANXE_1_DEPENSES_PREVISION!S199)=0,"",ANXE_1_DEPENSES_PREVISION!S199)</f>
        <v/>
      </c>
      <c r="N199" s="32" t="str">
        <f>IF((ANXE_1_DEPENSES_PREVISION!T199)=0,"",ANXE_1_DEPENSES_PREVISION!T199)</f>
        <v/>
      </c>
      <c r="O199" s="32" t="str">
        <f>IF((ANXE_1_DEPENSES_PREVISION!U199)=0,"",ANXE_1_DEPENSES_PREVISION!U199)</f>
        <v/>
      </c>
      <c r="P199" s="32" t="str">
        <f>IF((ANXE_1_DEPENSES_PREVISION!V199)=0,"",ANXE_1_DEPENSES_PREVISION!V199)</f>
        <v/>
      </c>
      <c r="Q199" s="33" t="str">
        <f>IF((ANXE_1_DEPENSES_PREVISION!W199)=0,"",ANXE_1_DEPENSES_PREVISION!W199)</f>
        <v/>
      </c>
      <c r="R199" s="9" t="str">
        <f>IF((ANXE_1_DEPENSES_PREVISION!H199)=0,"",ANXE_1_DEPENSES_PREVISION!H199)</f>
        <v/>
      </c>
      <c r="S199" s="9" t="str">
        <f>IF((ANXE_1_DEPENSES_PREVISION!I199)=0,"",ANXE_1_DEPENSES_PREVISION!I199)</f>
        <v/>
      </c>
      <c r="T199" s="9" t="str">
        <f>IF((ANXE_1_DEPENSES_PREVISION!J199)=0,"",ANXE_1_DEPENSES_PREVISION!J199)</f>
        <v/>
      </c>
      <c r="U199" s="9" t="str">
        <f>IF((ANXE_1_DEPENSES_PREVISION!K199)=0,"",ANXE_1_DEPENSES_PREVISION!K199)</f>
        <v/>
      </c>
      <c r="V199" s="9" t="str">
        <f>IF((ANXE_1_DEPENSES_PREVISION!L199)=0,"",ANXE_1_DEPENSES_PREVISION!L199)</f>
        <v/>
      </c>
      <c r="W199" s="94" t="str">
        <f>IF((ANXE_1_DEPENSES_PREVISION!M199)=0,"",ANXE_1_DEPENSES_PREVISION!M199)</f>
        <v/>
      </c>
      <c r="X199" s="9" t="str">
        <f>IF((ANXE_1_DEPENSES_PREVISION!N199)=0,"",ANXE_1_DEPENSES_PREVISION!N199)</f>
        <v/>
      </c>
      <c r="Y199" s="9" t="str">
        <f>IF((ANXE_1_DEPENSES_PREVISION!O199)=0,"",ANXE_1_DEPENSES_PREVISION!O199)</f>
        <v/>
      </c>
      <c r="Z199" s="94" t="str">
        <f>IF((ANXE_1_DEPENSES_PREVISION!P199)=0,"",ANXE_1_DEPENSES_PREVISION!P199)</f>
        <v/>
      </c>
      <c r="AA199" s="9" t="str">
        <f>IF((ANXE_1_DEPENSES_PREVISION!Q199)=0,"",ANXE_1_DEPENSES_PREVISION!Q199)</f>
        <v/>
      </c>
      <c r="AB199" s="9" t="str">
        <f>IF((ANXE_1_DEPENSES_PREVISION!R199)=0,"",ANXE_1_DEPENSES_PREVISION!R199)</f>
        <v/>
      </c>
      <c r="AC199" s="94" t="str">
        <f>IF((ANXE_1_DEPENSES_PREVISION!S199)=0,"",ANXE_1_DEPENSES_PREVISION!S199)</f>
        <v/>
      </c>
      <c r="AD199" s="94" t="str">
        <f>IF((ANXE_1_DEPENSES_PREVISION!T199)=0,"",ANXE_1_DEPENSES_PREVISION!T199)</f>
        <v/>
      </c>
      <c r="AE199" s="94" t="str">
        <f>IF((ANXE_1_DEPENSES_PREVISION!U199)=0,"",ANXE_1_DEPENSES_PREVISION!U199)</f>
        <v/>
      </c>
      <c r="AF199" s="94" t="str">
        <f>IF((ANXE_1_DEPENSES_PREVISION!V199)=0,"",ANXE_1_DEPENSES_PREVISION!V199)</f>
        <v/>
      </c>
      <c r="AG199" s="9" t="str">
        <f>IF((ANXE_1_DEPENSES_PREVISION!W199)=0,"",ANXE_1_DEPENSES_PREVISION!W199)</f>
        <v/>
      </c>
      <c r="AH199" s="36"/>
      <c r="AI199" s="35" t="str">
        <f t="shared" si="8"/>
        <v/>
      </c>
      <c r="AJ199" s="11" t="str">
        <f t="shared" si="9"/>
        <v/>
      </c>
      <c r="AK199" s="37" t="str">
        <f t="shared" si="10"/>
        <v/>
      </c>
      <c r="AL199" s="35" t="str">
        <f t="shared" si="11"/>
        <v/>
      </c>
      <c r="AM199" s="35"/>
      <c r="AN199" s="10"/>
    </row>
    <row r="200" spans="2:40" x14ac:dyDescent="0.3">
      <c r="B200" s="33" t="str">
        <f>IF((ANXE_1_DEPENSES_PREVISION!H200)=0,"",ANXE_1_DEPENSES_PREVISION!H200)</f>
        <v/>
      </c>
      <c r="C200" s="33" t="str">
        <f>IF((ANXE_1_DEPENSES_PREVISION!I200)=0,"",ANXE_1_DEPENSES_PREVISION!I200)</f>
        <v/>
      </c>
      <c r="D200" s="33" t="str">
        <f>IF((ANXE_1_DEPENSES_PREVISION!J200)=0,"",ANXE_1_DEPENSES_PREVISION!J200)</f>
        <v/>
      </c>
      <c r="E200" s="33" t="str">
        <f>IF((ANXE_1_DEPENSES_PREVISION!K200)=0,"",ANXE_1_DEPENSES_PREVISION!K200)</f>
        <v/>
      </c>
      <c r="F200" s="33" t="str">
        <f>IF((ANXE_1_DEPENSES_PREVISION!L200)=0,"",ANXE_1_DEPENSES_PREVISION!L200)</f>
        <v/>
      </c>
      <c r="G200" s="32" t="str">
        <f>IF((ANXE_1_DEPENSES_PREVISION!M200)=0,"",ANXE_1_DEPENSES_PREVISION!M200)</f>
        <v/>
      </c>
      <c r="H200" s="33" t="str">
        <f>IF((ANXE_1_DEPENSES_PREVISION!N200)=0,"",ANXE_1_DEPENSES_PREVISION!N200)</f>
        <v/>
      </c>
      <c r="I200" s="33" t="str">
        <f>IF((ANXE_1_DEPENSES_PREVISION!O200)=0,"",ANXE_1_DEPENSES_PREVISION!O200)</f>
        <v/>
      </c>
      <c r="J200" s="32" t="str">
        <f>IF((ANXE_1_DEPENSES_PREVISION!P200)=0,"",ANXE_1_DEPENSES_PREVISION!P200)</f>
        <v/>
      </c>
      <c r="K200" s="33" t="str">
        <f>IF((ANXE_1_DEPENSES_PREVISION!Q200)=0,"",ANXE_1_DEPENSES_PREVISION!Q200)</f>
        <v/>
      </c>
      <c r="L200" s="33" t="str">
        <f>IF((ANXE_1_DEPENSES_PREVISION!R200)=0,"",ANXE_1_DEPENSES_PREVISION!R200)</f>
        <v/>
      </c>
      <c r="M200" s="32" t="str">
        <f>IF((ANXE_1_DEPENSES_PREVISION!S200)=0,"",ANXE_1_DEPENSES_PREVISION!S200)</f>
        <v/>
      </c>
      <c r="N200" s="32" t="str">
        <f>IF((ANXE_1_DEPENSES_PREVISION!T200)=0,"",ANXE_1_DEPENSES_PREVISION!T200)</f>
        <v/>
      </c>
      <c r="O200" s="32" t="str">
        <f>IF((ANXE_1_DEPENSES_PREVISION!U200)=0,"",ANXE_1_DEPENSES_PREVISION!U200)</f>
        <v/>
      </c>
      <c r="P200" s="32" t="str">
        <f>IF((ANXE_1_DEPENSES_PREVISION!V200)=0,"",ANXE_1_DEPENSES_PREVISION!V200)</f>
        <v/>
      </c>
      <c r="Q200" s="33" t="str">
        <f>IF((ANXE_1_DEPENSES_PREVISION!W200)=0,"",ANXE_1_DEPENSES_PREVISION!W200)</f>
        <v/>
      </c>
      <c r="R200" s="9" t="str">
        <f>IF((ANXE_1_DEPENSES_PREVISION!H200)=0,"",ANXE_1_DEPENSES_PREVISION!H200)</f>
        <v/>
      </c>
      <c r="S200" s="9" t="str">
        <f>IF((ANXE_1_DEPENSES_PREVISION!I200)=0,"",ANXE_1_DEPENSES_PREVISION!I200)</f>
        <v/>
      </c>
      <c r="T200" s="9" t="str">
        <f>IF((ANXE_1_DEPENSES_PREVISION!J200)=0,"",ANXE_1_DEPENSES_PREVISION!J200)</f>
        <v/>
      </c>
      <c r="U200" s="9" t="str">
        <f>IF((ANXE_1_DEPENSES_PREVISION!K200)=0,"",ANXE_1_DEPENSES_PREVISION!K200)</f>
        <v/>
      </c>
      <c r="V200" s="9" t="str">
        <f>IF((ANXE_1_DEPENSES_PREVISION!L200)=0,"",ANXE_1_DEPENSES_PREVISION!L200)</f>
        <v/>
      </c>
      <c r="W200" s="94" t="str">
        <f>IF((ANXE_1_DEPENSES_PREVISION!M200)=0,"",ANXE_1_DEPENSES_PREVISION!M200)</f>
        <v/>
      </c>
      <c r="X200" s="9" t="str">
        <f>IF((ANXE_1_DEPENSES_PREVISION!N200)=0,"",ANXE_1_DEPENSES_PREVISION!N200)</f>
        <v/>
      </c>
      <c r="Y200" s="9" t="str">
        <f>IF((ANXE_1_DEPENSES_PREVISION!O200)=0,"",ANXE_1_DEPENSES_PREVISION!O200)</f>
        <v/>
      </c>
      <c r="Z200" s="94" t="str">
        <f>IF((ANXE_1_DEPENSES_PREVISION!P200)=0,"",ANXE_1_DEPENSES_PREVISION!P200)</f>
        <v/>
      </c>
      <c r="AA200" s="9" t="str">
        <f>IF((ANXE_1_DEPENSES_PREVISION!Q200)=0,"",ANXE_1_DEPENSES_PREVISION!Q200)</f>
        <v/>
      </c>
      <c r="AB200" s="9" t="str">
        <f>IF((ANXE_1_DEPENSES_PREVISION!R200)=0,"",ANXE_1_DEPENSES_PREVISION!R200)</f>
        <v/>
      </c>
      <c r="AC200" s="94" t="str">
        <f>IF((ANXE_1_DEPENSES_PREVISION!S200)=0,"",ANXE_1_DEPENSES_PREVISION!S200)</f>
        <v/>
      </c>
      <c r="AD200" s="94" t="str">
        <f>IF((ANXE_1_DEPENSES_PREVISION!T200)=0,"",ANXE_1_DEPENSES_PREVISION!T200)</f>
        <v/>
      </c>
      <c r="AE200" s="94" t="str">
        <f>IF((ANXE_1_DEPENSES_PREVISION!U200)=0,"",ANXE_1_DEPENSES_PREVISION!U200)</f>
        <v/>
      </c>
      <c r="AF200" s="94" t="str">
        <f>IF((ANXE_1_DEPENSES_PREVISION!V200)=0,"",ANXE_1_DEPENSES_PREVISION!V200)</f>
        <v/>
      </c>
      <c r="AG200" s="9" t="str">
        <f>IF((ANXE_1_DEPENSES_PREVISION!W200)=0,"",ANXE_1_DEPENSES_PREVISION!W200)</f>
        <v/>
      </c>
      <c r="AH200" s="36"/>
      <c r="AI200" s="35" t="str">
        <f t="shared" si="8"/>
        <v/>
      </c>
      <c r="AJ200" s="11" t="str">
        <f t="shared" si="9"/>
        <v/>
      </c>
      <c r="AK200" s="37" t="str">
        <f t="shared" si="10"/>
        <v/>
      </c>
      <c r="AL200" s="35" t="str">
        <f t="shared" si="11"/>
        <v/>
      </c>
      <c r="AM200" s="35"/>
      <c r="AN200" s="10"/>
    </row>
    <row r="201" spans="2:40" x14ac:dyDescent="0.3">
      <c r="B201" s="33" t="str">
        <f>IF((ANXE_1_DEPENSES_PREVISION!H201)=0,"",ANXE_1_DEPENSES_PREVISION!H201)</f>
        <v/>
      </c>
      <c r="C201" s="33" t="str">
        <f>IF((ANXE_1_DEPENSES_PREVISION!I201)=0,"",ANXE_1_DEPENSES_PREVISION!I201)</f>
        <v/>
      </c>
      <c r="D201" s="33" t="str">
        <f>IF((ANXE_1_DEPENSES_PREVISION!J201)=0,"",ANXE_1_DEPENSES_PREVISION!J201)</f>
        <v/>
      </c>
      <c r="E201" s="33" t="str">
        <f>IF((ANXE_1_DEPENSES_PREVISION!K201)=0,"",ANXE_1_DEPENSES_PREVISION!K201)</f>
        <v/>
      </c>
      <c r="F201" s="33" t="str">
        <f>IF((ANXE_1_DEPENSES_PREVISION!L201)=0,"",ANXE_1_DEPENSES_PREVISION!L201)</f>
        <v/>
      </c>
      <c r="G201" s="32" t="str">
        <f>IF((ANXE_1_DEPENSES_PREVISION!M201)=0,"",ANXE_1_DEPENSES_PREVISION!M201)</f>
        <v/>
      </c>
      <c r="H201" s="33" t="str">
        <f>IF((ANXE_1_DEPENSES_PREVISION!N201)=0,"",ANXE_1_DEPENSES_PREVISION!N201)</f>
        <v/>
      </c>
      <c r="I201" s="33" t="str">
        <f>IF((ANXE_1_DEPENSES_PREVISION!O201)=0,"",ANXE_1_DEPENSES_PREVISION!O201)</f>
        <v/>
      </c>
      <c r="J201" s="32" t="str">
        <f>IF((ANXE_1_DEPENSES_PREVISION!P201)=0,"",ANXE_1_DEPENSES_PREVISION!P201)</f>
        <v/>
      </c>
      <c r="K201" s="33" t="str">
        <f>IF((ANXE_1_DEPENSES_PREVISION!Q201)=0,"",ANXE_1_DEPENSES_PREVISION!Q201)</f>
        <v/>
      </c>
      <c r="L201" s="33" t="str">
        <f>IF((ANXE_1_DEPENSES_PREVISION!R201)=0,"",ANXE_1_DEPENSES_PREVISION!R201)</f>
        <v/>
      </c>
      <c r="M201" s="32" t="str">
        <f>IF((ANXE_1_DEPENSES_PREVISION!S201)=0,"",ANXE_1_DEPENSES_PREVISION!S201)</f>
        <v/>
      </c>
      <c r="N201" s="32" t="str">
        <f>IF((ANXE_1_DEPENSES_PREVISION!T201)=0,"",ANXE_1_DEPENSES_PREVISION!T201)</f>
        <v/>
      </c>
      <c r="O201" s="32" t="str">
        <f>IF((ANXE_1_DEPENSES_PREVISION!U201)=0,"",ANXE_1_DEPENSES_PREVISION!U201)</f>
        <v/>
      </c>
      <c r="P201" s="32" t="str">
        <f>IF((ANXE_1_DEPENSES_PREVISION!V201)=0,"",ANXE_1_DEPENSES_PREVISION!V201)</f>
        <v/>
      </c>
      <c r="Q201" s="33" t="str">
        <f>IF((ANXE_1_DEPENSES_PREVISION!W201)=0,"",ANXE_1_DEPENSES_PREVISION!W201)</f>
        <v/>
      </c>
      <c r="R201" s="9" t="str">
        <f>IF((ANXE_1_DEPENSES_PREVISION!H201)=0,"",ANXE_1_DEPENSES_PREVISION!H201)</f>
        <v/>
      </c>
      <c r="S201" s="9" t="str">
        <f>IF((ANXE_1_DEPENSES_PREVISION!I201)=0,"",ANXE_1_DEPENSES_PREVISION!I201)</f>
        <v/>
      </c>
      <c r="T201" s="9" t="str">
        <f>IF((ANXE_1_DEPENSES_PREVISION!J201)=0,"",ANXE_1_DEPENSES_PREVISION!J201)</f>
        <v/>
      </c>
      <c r="U201" s="9" t="str">
        <f>IF((ANXE_1_DEPENSES_PREVISION!K201)=0,"",ANXE_1_DEPENSES_PREVISION!K201)</f>
        <v/>
      </c>
      <c r="V201" s="9" t="str">
        <f>IF((ANXE_1_DEPENSES_PREVISION!L201)=0,"",ANXE_1_DEPENSES_PREVISION!L201)</f>
        <v/>
      </c>
      <c r="W201" s="94" t="str">
        <f>IF((ANXE_1_DEPENSES_PREVISION!M201)=0,"",ANXE_1_DEPENSES_PREVISION!M201)</f>
        <v/>
      </c>
      <c r="X201" s="9" t="str">
        <f>IF((ANXE_1_DEPENSES_PREVISION!N201)=0,"",ANXE_1_DEPENSES_PREVISION!N201)</f>
        <v/>
      </c>
      <c r="Y201" s="9" t="str">
        <f>IF((ANXE_1_DEPENSES_PREVISION!O201)=0,"",ANXE_1_DEPENSES_PREVISION!O201)</f>
        <v/>
      </c>
      <c r="Z201" s="94" t="str">
        <f>IF((ANXE_1_DEPENSES_PREVISION!P201)=0,"",ANXE_1_DEPENSES_PREVISION!P201)</f>
        <v/>
      </c>
      <c r="AA201" s="9" t="str">
        <f>IF((ANXE_1_DEPENSES_PREVISION!Q201)=0,"",ANXE_1_DEPENSES_PREVISION!Q201)</f>
        <v/>
      </c>
      <c r="AB201" s="9" t="str">
        <f>IF((ANXE_1_DEPENSES_PREVISION!R201)=0,"",ANXE_1_DEPENSES_PREVISION!R201)</f>
        <v/>
      </c>
      <c r="AC201" s="94" t="str">
        <f>IF((ANXE_1_DEPENSES_PREVISION!S201)=0,"",ANXE_1_DEPENSES_PREVISION!S201)</f>
        <v/>
      </c>
      <c r="AD201" s="94" t="str">
        <f>IF((ANXE_1_DEPENSES_PREVISION!T201)=0,"",ANXE_1_DEPENSES_PREVISION!T201)</f>
        <v/>
      </c>
      <c r="AE201" s="94" t="str">
        <f>IF((ANXE_1_DEPENSES_PREVISION!U201)=0,"",ANXE_1_DEPENSES_PREVISION!U201)</f>
        <v/>
      </c>
      <c r="AF201" s="94" t="str">
        <f>IF((ANXE_1_DEPENSES_PREVISION!V201)=0,"",ANXE_1_DEPENSES_PREVISION!V201)</f>
        <v/>
      </c>
      <c r="AG201" s="9" t="str">
        <f>IF((ANXE_1_DEPENSES_PREVISION!W201)=0,"",ANXE_1_DEPENSES_PREVISION!W201)</f>
        <v/>
      </c>
      <c r="AH201" s="36"/>
      <c r="AI201" s="35" t="str">
        <f t="shared" si="8"/>
        <v/>
      </c>
      <c r="AJ201" s="11" t="str">
        <f t="shared" si="9"/>
        <v/>
      </c>
      <c r="AK201" s="37" t="str">
        <f t="shared" si="10"/>
        <v/>
      </c>
      <c r="AL201" s="35" t="str">
        <f t="shared" si="11"/>
        <v/>
      </c>
      <c r="AM201" s="35"/>
      <c r="AN201" s="10"/>
    </row>
    <row r="202" spans="2:40" x14ac:dyDescent="0.3">
      <c r="B202" s="33" t="str">
        <f>IF((ANXE_1_DEPENSES_PREVISION!H202)=0,"",ANXE_1_DEPENSES_PREVISION!H202)</f>
        <v/>
      </c>
      <c r="C202" s="33" t="str">
        <f>IF((ANXE_1_DEPENSES_PREVISION!I202)=0,"",ANXE_1_DEPENSES_PREVISION!I202)</f>
        <v/>
      </c>
      <c r="D202" s="33" t="str">
        <f>IF((ANXE_1_DEPENSES_PREVISION!J202)=0,"",ANXE_1_DEPENSES_PREVISION!J202)</f>
        <v/>
      </c>
      <c r="E202" s="33" t="str">
        <f>IF((ANXE_1_DEPENSES_PREVISION!K202)=0,"",ANXE_1_DEPENSES_PREVISION!K202)</f>
        <v/>
      </c>
      <c r="F202" s="33" t="str">
        <f>IF((ANXE_1_DEPENSES_PREVISION!L202)=0,"",ANXE_1_DEPENSES_PREVISION!L202)</f>
        <v/>
      </c>
      <c r="G202" s="32" t="str">
        <f>IF((ANXE_1_DEPENSES_PREVISION!M202)=0,"",ANXE_1_DEPENSES_PREVISION!M202)</f>
        <v/>
      </c>
      <c r="H202" s="33" t="str">
        <f>IF((ANXE_1_DEPENSES_PREVISION!N202)=0,"",ANXE_1_DEPENSES_PREVISION!N202)</f>
        <v/>
      </c>
      <c r="I202" s="33" t="str">
        <f>IF((ANXE_1_DEPENSES_PREVISION!O202)=0,"",ANXE_1_DEPENSES_PREVISION!O202)</f>
        <v/>
      </c>
      <c r="J202" s="32" t="str">
        <f>IF((ANXE_1_DEPENSES_PREVISION!P202)=0,"",ANXE_1_DEPENSES_PREVISION!P202)</f>
        <v/>
      </c>
      <c r="K202" s="33" t="str">
        <f>IF((ANXE_1_DEPENSES_PREVISION!Q202)=0,"",ANXE_1_DEPENSES_PREVISION!Q202)</f>
        <v/>
      </c>
      <c r="L202" s="33" t="str">
        <f>IF((ANXE_1_DEPENSES_PREVISION!R202)=0,"",ANXE_1_DEPENSES_PREVISION!R202)</f>
        <v/>
      </c>
      <c r="M202" s="32" t="str">
        <f>IF((ANXE_1_DEPENSES_PREVISION!S202)=0,"",ANXE_1_DEPENSES_PREVISION!S202)</f>
        <v/>
      </c>
      <c r="N202" s="32" t="str">
        <f>IF((ANXE_1_DEPENSES_PREVISION!T202)=0,"",ANXE_1_DEPENSES_PREVISION!T202)</f>
        <v/>
      </c>
      <c r="O202" s="32" t="str">
        <f>IF((ANXE_1_DEPENSES_PREVISION!U202)=0,"",ANXE_1_DEPENSES_PREVISION!U202)</f>
        <v/>
      </c>
      <c r="P202" s="32" t="str">
        <f>IF((ANXE_1_DEPENSES_PREVISION!V202)=0,"",ANXE_1_DEPENSES_PREVISION!V202)</f>
        <v/>
      </c>
      <c r="Q202" s="33" t="str">
        <f>IF((ANXE_1_DEPENSES_PREVISION!W202)=0,"",ANXE_1_DEPENSES_PREVISION!W202)</f>
        <v/>
      </c>
      <c r="R202" s="9" t="str">
        <f>IF((ANXE_1_DEPENSES_PREVISION!H202)=0,"",ANXE_1_DEPENSES_PREVISION!H202)</f>
        <v/>
      </c>
      <c r="S202" s="9" t="str">
        <f>IF((ANXE_1_DEPENSES_PREVISION!I202)=0,"",ANXE_1_DEPENSES_PREVISION!I202)</f>
        <v/>
      </c>
      <c r="T202" s="9" t="str">
        <f>IF((ANXE_1_DEPENSES_PREVISION!J202)=0,"",ANXE_1_DEPENSES_PREVISION!J202)</f>
        <v/>
      </c>
      <c r="U202" s="9" t="str">
        <f>IF((ANXE_1_DEPENSES_PREVISION!K202)=0,"",ANXE_1_DEPENSES_PREVISION!K202)</f>
        <v/>
      </c>
      <c r="V202" s="9" t="str">
        <f>IF((ANXE_1_DEPENSES_PREVISION!L202)=0,"",ANXE_1_DEPENSES_PREVISION!L202)</f>
        <v/>
      </c>
      <c r="W202" s="94" t="str">
        <f>IF((ANXE_1_DEPENSES_PREVISION!M202)=0,"",ANXE_1_DEPENSES_PREVISION!M202)</f>
        <v/>
      </c>
      <c r="X202" s="9" t="str">
        <f>IF((ANXE_1_DEPENSES_PREVISION!N202)=0,"",ANXE_1_DEPENSES_PREVISION!N202)</f>
        <v/>
      </c>
      <c r="Y202" s="9" t="str">
        <f>IF((ANXE_1_DEPENSES_PREVISION!O202)=0,"",ANXE_1_DEPENSES_PREVISION!O202)</f>
        <v/>
      </c>
      <c r="Z202" s="94" t="str">
        <f>IF((ANXE_1_DEPENSES_PREVISION!P202)=0,"",ANXE_1_DEPENSES_PREVISION!P202)</f>
        <v/>
      </c>
      <c r="AA202" s="9" t="str">
        <f>IF((ANXE_1_DEPENSES_PREVISION!Q202)=0,"",ANXE_1_DEPENSES_PREVISION!Q202)</f>
        <v/>
      </c>
      <c r="AB202" s="9" t="str">
        <f>IF((ANXE_1_DEPENSES_PREVISION!R202)=0,"",ANXE_1_DEPENSES_PREVISION!R202)</f>
        <v/>
      </c>
      <c r="AC202" s="94" t="str">
        <f>IF((ANXE_1_DEPENSES_PREVISION!S202)=0,"",ANXE_1_DEPENSES_PREVISION!S202)</f>
        <v/>
      </c>
      <c r="AD202" s="94" t="str">
        <f>IF((ANXE_1_DEPENSES_PREVISION!T202)=0,"",ANXE_1_DEPENSES_PREVISION!T202)</f>
        <v/>
      </c>
      <c r="AE202" s="94" t="str">
        <f>IF((ANXE_1_DEPENSES_PREVISION!U202)=0,"",ANXE_1_DEPENSES_PREVISION!U202)</f>
        <v/>
      </c>
      <c r="AF202" s="94" t="str">
        <f>IF((ANXE_1_DEPENSES_PREVISION!V202)=0,"",ANXE_1_DEPENSES_PREVISION!V202)</f>
        <v/>
      </c>
      <c r="AG202" s="9" t="str">
        <f>IF((ANXE_1_DEPENSES_PREVISION!W202)=0,"",ANXE_1_DEPENSES_PREVISION!W202)</f>
        <v/>
      </c>
      <c r="AH202" s="36"/>
      <c r="AI202" s="35" t="str">
        <f t="shared" si="8"/>
        <v/>
      </c>
      <c r="AJ202" s="11" t="str">
        <f t="shared" si="9"/>
        <v/>
      </c>
      <c r="AK202" s="37" t="str">
        <f t="shared" si="10"/>
        <v/>
      </c>
      <c r="AL202" s="35" t="str">
        <f t="shared" si="11"/>
        <v/>
      </c>
      <c r="AM202" s="35"/>
      <c r="AN202" s="10"/>
    </row>
    <row r="203" spans="2:40" x14ac:dyDescent="0.3">
      <c r="B203" s="33" t="str">
        <f>IF((ANXE_1_DEPENSES_PREVISION!H203)=0,"",ANXE_1_DEPENSES_PREVISION!H203)</f>
        <v/>
      </c>
      <c r="C203" s="33" t="str">
        <f>IF((ANXE_1_DEPENSES_PREVISION!I203)=0,"",ANXE_1_DEPENSES_PREVISION!I203)</f>
        <v/>
      </c>
      <c r="D203" s="33" t="str">
        <f>IF((ANXE_1_DEPENSES_PREVISION!J203)=0,"",ANXE_1_DEPENSES_PREVISION!J203)</f>
        <v/>
      </c>
      <c r="E203" s="33" t="str">
        <f>IF((ANXE_1_DEPENSES_PREVISION!K203)=0,"",ANXE_1_DEPENSES_PREVISION!K203)</f>
        <v/>
      </c>
      <c r="F203" s="33" t="str">
        <f>IF((ANXE_1_DEPENSES_PREVISION!L203)=0,"",ANXE_1_DEPENSES_PREVISION!L203)</f>
        <v/>
      </c>
      <c r="G203" s="32" t="str">
        <f>IF((ANXE_1_DEPENSES_PREVISION!M203)=0,"",ANXE_1_DEPENSES_PREVISION!M203)</f>
        <v/>
      </c>
      <c r="H203" s="33" t="str">
        <f>IF((ANXE_1_DEPENSES_PREVISION!N203)=0,"",ANXE_1_DEPENSES_PREVISION!N203)</f>
        <v/>
      </c>
      <c r="I203" s="33" t="str">
        <f>IF((ANXE_1_DEPENSES_PREVISION!O203)=0,"",ANXE_1_DEPENSES_PREVISION!O203)</f>
        <v/>
      </c>
      <c r="J203" s="32" t="str">
        <f>IF((ANXE_1_DEPENSES_PREVISION!P203)=0,"",ANXE_1_DEPENSES_PREVISION!P203)</f>
        <v/>
      </c>
      <c r="K203" s="33" t="str">
        <f>IF((ANXE_1_DEPENSES_PREVISION!Q203)=0,"",ANXE_1_DEPENSES_PREVISION!Q203)</f>
        <v/>
      </c>
      <c r="L203" s="33" t="str">
        <f>IF((ANXE_1_DEPENSES_PREVISION!R203)=0,"",ANXE_1_DEPENSES_PREVISION!R203)</f>
        <v/>
      </c>
      <c r="M203" s="32" t="str">
        <f>IF((ANXE_1_DEPENSES_PREVISION!S203)=0,"",ANXE_1_DEPENSES_PREVISION!S203)</f>
        <v/>
      </c>
      <c r="N203" s="32" t="str">
        <f>IF((ANXE_1_DEPENSES_PREVISION!T203)=0,"",ANXE_1_DEPENSES_PREVISION!T203)</f>
        <v/>
      </c>
      <c r="O203" s="32" t="str">
        <f>IF((ANXE_1_DEPENSES_PREVISION!U203)=0,"",ANXE_1_DEPENSES_PREVISION!U203)</f>
        <v/>
      </c>
      <c r="P203" s="32" t="str">
        <f>IF((ANXE_1_DEPENSES_PREVISION!V203)=0,"",ANXE_1_DEPENSES_PREVISION!V203)</f>
        <v/>
      </c>
      <c r="Q203" s="33" t="str">
        <f>IF((ANXE_1_DEPENSES_PREVISION!W203)=0,"",ANXE_1_DEPENSES_PREVISION!W203)</f>
        <v/>
      </c>
      <c r="R203" s="9" t="str">
        <f>IF((ANXE_1_DEPENSES_PREVISION!H203)=0,"",ANXE_1_DEPENSES_PREVISION!H203)</f>
        <v/>
      </c>
      <c r="S203" s="9" t="str">
        <f>IF((ANXE_1_DEPENSES_PREVISION!I203)=0,"",ANXE_1_DEPENSES_PREVISION!I203)</f>
        <v/>
      </c>
      <c r="T203" s="9" t="str">
        <f>IF((ANXE_1_DEPENSES_PREVISION!J203)=0,"",ANXE_1_DEPENSES_PREVISION!J203)</f>
        <v/>
      </c>
      <c r="U203" s="9" t="str">
        <f>IF((ANXE_1_DEPENSES_PREVISION!K203)=0,"",ANXE_1_DEPENSES_PREVISION!K203)</f>
        <v/>
      </c>
      <c r="V203" s="9" t="str">
        <f>IF((ANXE_1_DEPENSES_PREVISION!L203)=0,"",ANXE_1_DEPENSES_PREVISION!L203)</f>
        <v/>
      </c>
      <c r="W203" s="94" t="str">
        <f>IF((ANXE_1_DEPENSES_PREVISION!M203)=0,"",ANXE_1_DEPENSES_PREVISION!M203)</f>
        <v/>
      </c>
      <c r="X203" s="9" t="str">
        <f>IF((ANXE_1_DEPENSES_PREVISION!N203)=0,"",ANXE_1_DEPENSES_PREVISION!N203)</f>
        <v/>
      </c>
      <c r="Y203" s="9" t="str">
        <f>IF((ANXE_1_DEPENSES_PREVISION!O203)=0,"",ANXE_1_DEPENSES_PREVISION!O203)</f>
        <v/>
      </c>
      <c r="Z203" s="94" t="str">
        <f>IF((ANXE_1_DEPENSES_PREVISION!P203)=0,"",ANXE_1_DEPENSES_PREVISION!P203)</f>
        <v/>
      </c>
      <c r="AA203" s="9" t="str">
        <f>IF((ANXE_1_DEPENSES_PREVISION!Q203)=0,"",ANXE_1_DEPENSES_PREVISION!Q203)</f>
        <v/>
      </c>
      <c r="AB203" s="9" t="str">
        <f>IF((ANXE_1_DEPENSES_PREVISION!R203)=0,"",ANXE_1_DEPENSES_PREVISION!R203)</f>
        <v/>
      </c>
      <c r="AC203" s="94" t="str">
        <f>IF((ANXE_1_DEPENSES_PREVISION!S203)=0,"",ANXE_1_DEPENSES_PREVISION!S203)</f>
        <v/>
      </c>
      <c r="AD203" s="94" t="str">
        <f>IF((ANXE_1_DEPENSES_PREVISION!T203)=0,"",ANXE_1_DEPENSES_PREVISION!T203)</f>
        <v/>
      </c>
      <c r="AE203" s="94" t="str">
        <f>IF((ANXE_1_DEPENSES_PREVISION!U203)=0,"",ANXE_1_DEPENSES_PREVISION!U203)</f>
        <v/>
      </c>
      <c r="AF203" s="94" t="str">
        <f>IF((ANXE_1_DEPENSES_PREVISION!V203)=0,"",ANXE_1_DEPENSES_PREVISION!V203)</f>
        <v/>
      </c>
      <c r="AG203" s="9" t="str">
        <f>IF((ANXE_1_DEPENSES_PREVISION!W203)=0,"",ANXE_1_DEPENSES_PREVISION!W203)</f>
        <v/>
      </c>
      <c r="AH203" s="36"/>
      <c r="AI203" s="35" t="str">
        <f t="shared" si="8"/>
        <v/>
      </c>
      <c r="AJ203" s="11" t="str">
        <f t="shared" si="9"/>
        <v/>
      </c>
      <c r="AK203" s="37" t="str">
        <f t="shared" si="10"/>
        <v/>
      </c>
      <c r="AL203" s="35" t="str">
        <f t="shared" si="11"/>
        <v/>
      </c>
      <c r="AM203" s="35"/>
      <c r="AN203" s="10"/>
    </row>
    <row r="204" spans="2:40" x14ac:dyDescent="0.3">
      <c r="B204" s="33" t="str">
        <f>IF((ANXE_1_DEPENSES_PREVISION!H204)=0,"",ANXE_1_DEPENSES_PREVISION!H204)</f>
        <v/>
      </c>
      <c r="C204" s="33" t="str">
        <f>IF((ANXE_1_DEPENSES_PREVISION!I204)=0,"",ANXE_1_DEPENSES_PREVISION!I204)</f>
        <v/>
      </c>
      <c r="D204" s="33" t="str">
        <f>IF((ANXE_1_DEPENSES_PREVISION!J204)=0,"",ANXE_1_DEPENSES_PREVISION!J204)</f>
        <v/>
      </c>
      <c r="E204" s="33" t="str">
        <f>IF((ANXE_1_DEPENSES_PREVISION!K204)=0,"",ANXE_1_DEPENSES_PREVISION!K204)</f>
        <v/>
      </c>
      <c r="F204" s="33" t="str">
        <f>IF((ANXE_1_DEPENSES_PREVISION!L204)=0,"",ANXE_1_DEPENSES_PREVISION!L204)</f>
        <v/>
      </c>
      <c r="G204" s="32" t="str">
        <f>IF((ANXE_1_DEPENSES_PREVISION!M204)=0,"",ANXE_1_DEPENSES_PREVISION!M204)</f>
        <v/>
      </c>
      <c r="H204" s="33" t="str">
        <f>IF((ANXE_1_DEPENSES_PREVISION!N204)=0,"",ANXE_1_DEPENSES_PREVISION!N204)</f>
        <v/>
      </c>
      <c r="I204" s="33" t="str">
        <f>IF((ANXE_1_DEPENSES_PREVISION!O204)=0,"",ANXE_1_DEPENSES_PREVISION!O204)</f>
        <v/>
      </c>
      <c r="J204" s="32" t="str">
        <f>IF((ANXE_1_DEPENSES_PREVISION!P204)=0,"",ANXE_1_DEPENSES_PREVISION!P204)</f>
        <v/>
      </c>
      <c r="K204" s="33" t="str">
        <f>IF((ANXE_1_DEPENSES_PREVISION!Q204)=0,"",ANXE_1_DEPENSES_PREVISION!Q204)</f>
        <v/>
      </c>
      <c r="L204" s="33" t="str">
        <f>IF((ANXE_1_DEPENSES_PREVISION!R204)=0,"",ANXE_1_DEPENSES_PREVISION!R204)</f>
        <v/>
      </c>
      <c r="M204" s="32" t="str">
        <f>IF((ANXE_1_DEPENSES_PREVISION!S204)=0,"",ANXE_1_DEPENSES_PREVISION!S204)</f>
        <v/>
      </c>
      <c r="N204" s="32" t="str">
        <f>IF((ANXE_1_DEPENSES_PREVISION!T204)=0,"",ANXE_1_DEPENSES_PREVISION!T204)</f>
        <v/>
      </c>
      <c r="O204" s="32" t="str">
        <f>IF((ANXE_1_DEPENSES_PREVISION!U204)=0,"",ANXE_1_DEPENSES_PREVISION!U204)</f>
        <v/>
      </c>
      <c r="P204" s="32" t="str">
        <f>IF((ANXE_1_DEPENSES_PREVISION!V204)=0,"",ANXE_1_DEPENSES_PREVISION!V204)</f>
        <v/>
      </c>
      <c r="Q204" s="33" t="str">
        <f>IF((ANXE_1_DEPENSES_PREVISION!W204)=0,"",ANXE_1_DEPENSES_PREVISION!W204)</f>
        <v/>
      </c>
      <c r="R204" s="9" t="str">
        <f>IF((ANXE_1_DEPENSES_PREVISION!H204)=0,"",ANXE_1_DEPENSES_PREVISION!H204)</f>
        <v/>
      </c>
      <c r="S204" s="9" t="str">
        <f>IF((ANXE_1_DEPENSES_PREVISION!I204)=0,"",ANXE_1_DEPENSES_PREVISION!I204)</f>
        <v/>
      </c>
      <c r="T204" s="9" t="str">
        <f>IF((ANXE_1_DEPENSES_PREVISION!J204)=0,"",ANXE_1_DEPENSES_PREVISION!J204)</f>
        <v/>
      </c>
      <c r="U204" s="9" t="str">
        <f>IF((ANXE_1_DEPENSES_PREVISION!K204)=0,"",ANXE_1_DEPENSES_PREVISION!K204)</f>
        <v/>
      </c>
      <c r="V204" s="9" t="str">
        <f>IF((ANXE_1_DEPENSES_PREVISION!L204)=0,"",ANXE_1_DEPENSES_PREVISION!L204)</f>
        <v/>
      </c>
      <c r="W204" s="94" t="str">
        <f>IF((ANXE_1_DEPENSES_PREVISION!M204)=0,"",ANXE_1_DEPENSES_PREVISION!M204)</f>
        <v/>
      </c>
      <c r="X204" s="9" t="str">
        <f>IF((ANXE_1_DEPENSES_PREVISION!N204)=0,"",ANXE_1_DEPENSES_PREVISION!N204)</f>
        <v/>
      </c>
      <c r="Y204" s="9" t="str">
        <f>IF((ANXE_1_DEPENSES_PREVISION!O204)=0,"",ANXE_1_DEPENSES_PREVISION!O204)</f>
        <v/>
      </c>
      <c r="Z204" s="94" t="str">
        <f>IF((ANXE_1_DEPENSES_PREVISION!P204)=0,"",ANXE_1_DEPENSES_PREVISION!P204)</f>
        <v/>
      </c>
      <c r="AA204" s="9" t="str">
        <f>IF((ANXE_1_DEPENSES_PREVISION!Q204)=0,"",ANXE_1_DEPENSES_PREVISION!Q204)</f>
        <v/>
      </c>
      <c r="AB204" s="9" t="str">
        <f>IF((ANXE_1_DEPENSES_PREVISION!R204)=0,"",ANXE_1_DEPENSES_PREVISION!R204)</f>
        <v/>
      </c>
      <c r="AC204" s="94" t="str">
        <f>IF((ANXE_1_DEPENSES_PREVISION!S204)=0,"",ANXE_1_DEPENSES_PREVISION!S204)</f>
        <v/>
      </c>
      <c r="AD204" s="94" t="str">
        <f>IF((ANXE_1_DEPENSES_PREVISION!T204)=0,"",ANXE_1_DEPENSES_PREVISION!T204)</f>
        <v/>
      </c>
      <c r="AE204" s="94" t="str">
        <f>IF((ANXE_1_DEPENSES_PREVISION!U204)=0,"",ANXE_1_DEPENSES_PREVISION!U204)</f>
        <v/>
      </c>
      <c r="AF204" s="94" t="str">
        <f>IF((ANXE_1_DEPENSES_PREVISION!V204)=0,"",ANXE_1_DEPENSES_PREVISION!V204)</f>
        <v/>
      </c>
      <c r="AG204" s="9" t="str">
        <f>IF((ANXE_1_DEPENSES_PREVISION!W204)=0,"",ANXE_1_DEPENSES_PREVISION!W204)</f>
        <v/>
      </c>
      <c r="AH204" s="36"/>
      <c r="AI204" s="35" t="str">
        <f t="shared" si="8"/>
        <v/>
      </c>
      <c r="AJ204" s="11" t="str">
        <f t="shared" si="9"/>
        <v/>
      </c>
      <c r="AK204" s="37" t="str">
        <f t="shared" si="10"/>
        <v/>
      </c>
      <c r="AL204" s="35" t="str">
        <f t="shared" si="11"/>
        <v/>
      </c>
      <c r="AM204" s="35"/>
      <c r="AN204" s="10"/>
    </row>
    <row r="205" spans="2:40" x14ac:dyDescent="0.3">
      <c r="B205" s="33" t="str">
        <f>IF((ANXE_1_DEPENSES_PREVISION!H205)=0,"",ANXE_1_DEPENSES_PREVISION!H205)</f>
        <v/>
      </c>
      <c r="C205" s="33" t="str">
        <f>IF((ANXE_1_DEPENSES_PREVISION!I205)=0,"",ANXE_1_DEPENSES_PREVISION!I205)</f>
        <v/>
      </c>
      <c r="D205" s="33" t="str">
        <f>IF((ANXE_1_DEPENSES_PREVISION!J205)=0,"",ANXE_1_DEPENSES_PREVISION!J205)</f>
        <v/>
      </c>
      <c r="E205" s="33" t="str">
        <f>IF((ANXE_1_DEPENSES_PREVISION!K205)=0,"",ANXE_1_DEPENSES_PREVISION!K205)</f>
        <v/>
      </c>
      <c r="F205" s="33" t="str">
        <f>IF((ANXE_1_DEPENSES_PREVISION!L205)=0,"",ANXE_1_DEPENSES_PREVISION!L205)</f>
        <v/>
      </c>
      <c r="G205" s="32" t="str">
        <f>IF((ANXE_1_DEPENSES_PREVISION!M205)=0,"",ANXE_1_DEPENSES_PREVISION!M205)</f>
        <v/>
      </c>
      <c r="H205" s="33" t="str">
        <f>IF((ANXE_1_DEPENSES_PREVISION!N205)=0,"",ANXE_1_DEPENSES_PREVISION!N205)</f>
        <v/>
      </c>
      <c r="I205" s="33" t="str">
        <f>IF((ANXE_1_DEPENSES_PREVISION!O205)=0,"",ANXE_1_DEPENSES_PREVISION!O205)</f>
        <v/>
      </c>
      <c r="J205" s="32" t="str">
        <f>IF((ANXE_1_DEPENSES_PREVISION!P205)=0,"",ANXE_1_DEPENSES_PREVISION!P205)</f>
        <v/>
      </c>
      <c r="K205" s="33" t="str">
        <f>IF((ANXE_1_DEPENSES_PREVISION!Q205)=0,"",ANXE_1_DEPENSES_PREVISION!Q205)</f>
        <v/>
      </c>
      <c r="L205" s="33" t="str">
        <f>IF((ANXE_1_DEPENSES_PREVISION!R205)=0,"",ANXE_1_DEPENSES_PREVISION!R205)</f>
        <v/>
      </c>
      <c r="M205" s="32" t="str">
        <f>IF((ANXE_1_DEPENSES_PREVISION!S205)=0,"",ANXE_1_DEPENSES_PREVISION!S205)</f>
        <v/>
      </c>
      <c r="N205" s="32" t="str">
        <f>IF((ANXE_1_DEPENSES_PREVISION!T205)=0,"",ANXE_1_DEPENSES_PREVISION!T205)</f>
        <v/>
      </c>
      <c r="O205" s="32" t="str">
        <f>IF((ANXE_1_DEPENSES_PREVISION!U205)=0,"",ANXE_1_DEPENSES_PREVISION!U205)</f>
        <v/>
      </c>
      <c r="P205" s="32" t="str">
        <f>IF((ANXE_1_DEPENSES_PREVISION!V205)=0,"",ANXE_1_DEPENSES_PREVISION!V205)</f>
        <v/>
      </c>
      <c r="Q205" s="33" t="str">
        <f>IF((ANXE_1_DEPENSES_PREVISION!W205)=0,"",ANXE_1_DEPENSES_PREVISION!W205)</f>
        <v/>
      </c>
      <c r="R205" s="9" t="str">
        <f>IF((ANXE_1_DEPENSES_PREVISION!H205)=0,"",ANXE_1_DEPENSES_PREVISION!H205)</f>
        <v/>
      </c>
      <c r="S205" s="9" t="str">
        <f>IF((ANXE_1_DEPENSES_PREVISION!I205)=0,"",ANXE_1_DEPENSES_PREVISION!I205)</f>
        <v/>
      </c>
      <c r="T205" s="9" t="str">
        <f>IF((ANXE_1_DEPENSES_PREVISION!J205)=0,"",ANXE_1_DEPENSES_PREVISION!J205)</f>
        <v/>
      </c>
      <c r="U205" s="9" t="str">
        <f>IF((ANXE_1_DEPENSES_PREVISION!K205)=0,"",ANXE_1_DEPENSES_PREVISION!K205)</f>
        <v/>
      </c>
      <c r="V205" s="9" t="str">
        <f>IF((ANXE_1_DEPENSES_PREVISION!L205)=0,"",ANXE_1_DEPENSES_PREVISION!L205)</f>
        <v/>
      </c>
      <c r="W205" s="94" t="str">
        <f>IF((ANXE_1_DEPENSES_PREVISION!M205)=0,"",ANXE_1_DEPENSES_PREVISION!M205)</f>
        <v/>
      </c>
      <c r="X205" s="9" t="str">
        <f>IF((ANXE_1_DEPENSES_PREVISION!N205)=0,"",ANXE_1_DEPENSES_PREVISION!N205)</f>
        <v/>
      </c>
      <c r="Y205" s="9" t="str">
        <f>IF((ANXE_1_DEPENSES_PREVISION!O205)=0,"",ANXE_1_DEPENSES_PREVISION!O205)</f>
        <v/>
      </c>
      <c r="Z205" s="94" t="str">
        <f>IF((ANXE_1_DEPENSES_PREVISION!P205)=0,"",ANXE_1_DEPENSES_PREVISION!P205)</f>
        <v/>
      </c>
      <c r="AA205" s="9" t="str">
        <f>IF((ANXE_1_DEPENSES_PREVISION!Q205)=0,"",ANXE_1_DEPENSES_PREVISION!Q205)</f>
        <v/>
      </c>
      <c r="AB205" s="9" t="str">
        <f>IF((ANXE_1_DEPENSES_PREVISION!R205)=0,"",ANXE_1_DEPENSES_PREVISION!R205)</f>
        <v/>
      </c>
      <c r="AC205" s="94" t="str">
        <f>IF((ANXE_1_DEPENSES_PREVISION!S205)=0,"",ANXE_1_DEPENSES_PREVISION!S205)</f>
        <v/>
      </c>
      <c r="AD205" s="94" t="str">
        <f>IF((ANXE_1_DEPENSES_PREVISION!T205)=0,"",ANXE_1_DEPENSES_PREVISION!T205)</f>
        <v/>
      </c>
      <c r="AE205" s="94" t="str">
        <f>IF((ANXE_1_DEPENSES_PREVISION!U205)=0,"",ANXE_1_DEPENSES_PREVISION!U205)</f>
        <v/>
      </c>
      <c r="AF205" s="94" t="str">
        <f>IF((ANXE_1_DEPENSES_PREVISION!V205)=0,"",ANXE_1_DEPENSES_PREVISION!V205)</f>
        <v/>
      </c>
      <c r="AG205" s="9" t="str">
        <f>IF((ANXE_1_DEPENSES_PREVISION!W205)=0,"",ANXE_1_DEPENSES_PREVISION!W205)</f>
        <v/>
      </c>
      <c r="AH205" s="36"/>
      <c r="AI205" s="35" t="str">
        <f t="shared" si="8"/>
        <v/>
      </c>
      <c r="AJ205" s="11" t="str">
        <f t="shared" si="9"/>
        <v/>
      </c>
      <c r="AK205" s="37" t="str">
        <f t="shared" si="10"/>
        <v/>
      </c>
      <c r="AL205" s="35" t="str">
        <f t="shared" si="11"/>
        <v/>
      </c>
      <c r="AM205" s="35"/>
      <c r="AN205" s="10"/>
    </row>
    <row r="206" spans="2:40" x14ac:dyDescent="0.3">
      <c r="B206" s="33" t="str">
        <f>IF((ANXE_1_DEPENSES_PREVISION!H206)=0,"",ANXE_1_DEPENSES_PREVISION!H206)</f>
        <v/>
      </c>
      <c r="C206" s="33" t="str">
        <f>IF((ANXE_1_DEPENSES_PREVISION!I206)=0,"",ANXE_1_DEPENSES_PREVISION!I206)</f>
        <v/>
      </c>
      <c r="D206" s="33" t="str">
        <f>IF((ANXE_1_DEPENSES_PREVISION!J206)=0,"",ANXE_1_DEPENSES_PREVISION!J206)</f>
        <v/>
      </c>
      <c r="E206" s="33" t="str">
        <f>IF((ANXE_1_DEPENSES_PREVISION!K206)=0,"",ANXE_1_DEPENSES_PREVISION!K206)</f>
        <v/>
      </c>
      <c r="F206" s="33" t="str">
        <f>IF((ANXE_1_DEPENSES_PREVISION!L206)=0,"",ANXE_1_DEPENSES_PREVISION!L206)</f>
        <v/>
      </c>
      <c r="G206" s="32" t="str">
        <f>IF((ANXE_1_DEPENSES_PREVISION!M206)=0,"",ANXE_1_DEPENSES_PREVISION!M206)</f>
        <v/>
      </c>
      <c r="H206" s="33" t="str">
        <f>IF((ANXE_1_DEPENSES_PREVISION!N206)=0,"",ANXE_1_DEPENSES_PREVISION!N206)</f>
        <v/>
      </c>
      <c r="I206" s="33" t="str">
        <f>IF((ANXE_1_DEPENSES_PREVISION!O206)=0,"",ANXE_1_DEPENSES_PREVISION!O206)</f>
        <v/>
      </c>
      <c r="J206" s="32" t="str">
        <f>IF((ANXE_1_DEPENSES_PREVISION!P206)=0,"",ANXE_1_DEPENSES_PREVISION!P206)</f>
        <v/>
      </c>
      <c r="K206" s="33" t="str">
        <f>IF((ANXE_1_DEPENSES_PREVISION!Q206)=0,"",ANXE_1_DEPENSES_PREVISION!Q206)</f>
        <v/>
      </c>
      <c r="L206" s="33" t="str">
        <f>IF((ANXE_1_DEPENSES_PREVISION!R206)=0,"",ANXE_1_DEPENSES_PREVISION!R206)</f>
        <v/>
      </c>
      <c r="M206" s="32" t="str">
        <f>IF((ANXE_1_DEPENSES_PREVISION!S206)=0,"",ANXE_1_DEPENSES_PREVISION!S206)</f>
        <v/>
      </c>
      <c r="N206" s="32" t="str">
        <f>IF((ANXE_1_DEPENSES_PREVISION!T206)=0,"",ANXE_1_DEPENSES_PREVISION!T206)</f>
        <v/>
      </c>
      <c r="O206" s="32" t="str">
        <f>IF((ANXE_1_DEPENSES_PREVISION!U206)=0,"",ANXE_1_DEPENSES_PREVISION!U206)</f>
        <v/>
      </c>
      <c r="P206" s="32" t="str">
        <f>IF((ANXE_1_DEPENSES_PREVISION!V206)=0,"",ANXE_1_DEPENSES_PREVISION!V206)</f>
        <v/>
      </c>
      <c r="Q206" s="33" t="str">
        <f>IF((ANXE_1_DEPENSES_PREVISION!W206)=0,"",ANXE_1_DEPENSES_PREVISION!W206)</f>
        <v/>
      </c>
      <c r="R206" s="9" t="str">
        <f>IF((ANXE_1_DEPENSES_PREVISION!H206)=0,"",ANXE_1_DEPENSES_PREVISION!H206)</f>
        <v/>
      </c>
      <c r="S206" s="9" t="str">
        <f>IF((ANXE_1_DEPENSES_PREVISION!I206)=0,"",ANXE_1_DEPENSES_PREVISION!I206)</f>
        <v/>
      </c>
      <c r="T206" s="9" t="str">
        <f>IF((ANXE_1_DEPENSES_PREVISION!J206)=0,"",ANXE_1_DEPENSES_PREVISION!J206)</f>
        <v/>
      </c>
      <c r="U206" s="9" t="str">
        <f>IF((ANXE_1_DEPENSES_PREVISION!K206)=0,"",ANXE_1_DEPENSES_PREVISION!K206)</f>
        <v/>
      </c>
      <c r="V206" s="9" t="str">
        <f>IF((ANXE_1_DEPENSES_PREVISION!L206)=0,"",ANXE_1_DEPENSES_PREVISION!L206)</f>
        <v/>
      </c>
      <c r="W206" s="94" t="str">
        <f>IF((ANXE_1_DEPENSES_PREVISION!M206)=0,"",ANXE_1_DEPENSES_PREVISION!M206)</f>
        <v/>
      </c>
      <c r="X206" s="9" t="str">
        <f>IF((ANXE_1_DEPENSES_PREVISION!N206)=0,"",ANXE_1_DEPENSES_PREVISION!N206)</f>
        <v/>
      </c>
      <c r="Y206" s="9" t="str">
        <f>IF((ANXE_1_DEPENSES_PREVISION!O206)=0,"",ANXE_1_DEPENSES_PREVISION!O206)</f>
        <v/>
      </c>
      <c r="Z206" s="94" t="str">
        <f>IF((ANXE_1_DEPENSES_PREVISION!P206)=0,"",ANXE_1_DEPENSES_PREVISION!P206)</f>
        <v/>
      </c>
      <c r="AA206" s="9" t="str">
        <f>IF((ANXE_1_DEPENSES_PREVISION!Q206)=0,"",ANXE_1_DEPENSES_PREVISION!Q206)</f>
        <v/>
      </c>
      <c r="AB206" s="9" t="str">
        <f>IF((ANXE_1_DEPENSES_PREVISION!R206)=0,"",ANXE_1_DEPENSES_PREVISION!R206)</f>
        <v/>
      </c>
      <c r="AC206" s="94" t="str">
        <f>IF((ANXE_1_DEPENSES_PREVISION!S206)=0,"",ANXE_1_DEPENSES_PREVISION!S206)</f>
        <v/>
      </c>
      <c r="AD206" s="94" t="str">
        <f>IF((ANXE_1_DEPENSES_PREVISION!T206)=0,"",ANXE_1_DEPENSES_PREVISION!T206)</f>
        <v/>
      </c>
      <c r="AE206" s="94" t="str">
        <f>IF((ANXE_1_DEPENSES_PREVISION!U206)=0,"",ANXE_1_DEPENSES_PREVISION!U206)</f>
        <v/>
      </c>
      <c r="AF206" s="94" t="str">
        <f>IF((ANXE_1_DEPENSES_PREVISION!V206)=0,"",ANXE_1_DEPENSES_PREVISION!V206)</f>
        <v/>
      </c>
      <c r="AG206" s="9" t="str">
        <f>IF((ANXE_1_DEPENSES_PREVISION!W206)=0,"",ANXE_1_DEPENSES_PREVISION!W206)</f>
        <v/>
      </c>
      <c r="AH206" s="36"/>
      <c r="AI206" s="35" t="str">
        <f t="shared" ref="AI206:AI269" si="12">IFERROR(IF(AF206="","",AF206-AH206),"")</f>
        <v/>
      </c>
      <c r="AJ206" s="11" t="str">
        <f t="shared" ref="AJ206:AJ269" si="13">IF(AF206="","",IF(AI206&gt;0,"Motif obligatoire",""))</f>
        <v/>
      </c>
      <c r="AK206" s="37" t="str">
        <f t="shared" ref="AK206:AK269" si="14">IFERROR(IF(Z206&lt;&gt;"",0,IF(AF206="","",(AF206-(MIN(AC206,AD206,AE206)))/MIN(AC206,AD206,AE206))),"")</f>
        <v/>
      </c>
      <c r="AL206" s="35" t="str">
        <f t="shared" ref="AL206:AL269" si="15">IF(Z206&lt;&gt;"",AF206,IF(MIN(AC206,AD206,AE206)*1.15=0,"",MIN(AC206,AD206,AE206)*1.15))</f>
        <v/>
      </c>
      <c r="AM206" s="35"/>
      <c r="AN206" s="10"/>
    </row>
    <row r="207" spans="2:40" x14ac:dyDescent="0.3">
      <c r="B207" s="33" t="str">
        <f>IF((ANXE_1_DEPENSES_PREVISION!H207)=0,"",ANXE_1_DEPENSES_PREVISION!H207)</f>
        <v/>
      </c>
      <c r="C207" s="33" t="str">
        <f>IF((ANXE_1_DEPENSES_PREVISION!I207)=0,"",ANXE_1_DEPENSES_PREVISION!I207)</f>
        <v/>
      </c>
      <c r="D207" s="33" t="str">
        <f>IF((ANXE_1_DEPENSES_PREVISION!J207)=0,"",ANXE_1_DEPENSES_PREVISION!J207)</f>
        <v/>
      </c>
      <c r="E207" s="33" t="str">
        <f>IF((ANXE_1_DEPENSES_PREVISION!K207)=0,"",ANXE_1_DEPENSES_PREVISION!K207)</f>
        <v/>
      </c>
      <c r="F207" s="33" t="str">
        <f>IF((ANXE_1_DEPENSES_PREVISION!L207)=0,"",ANXE_1_DEPENSES_PREVISION!L207)</f>
        <v/>
      </c>
      <c r="G207" s="32" t="str">
        <f>IF((ANXE_1_DEPENSES_PREVISION!M207)=0,"",ANXE_1_DEPENSES_PREVISION!M207)</f>
        <v/>
      </c>
      <c r="H207" s="33" t="str">
        <f>IF((ANXE_1_DEPENSES_PREVISION!N207)=0,"",ANXE_1_DEPENSES_PREVISION!N207)</f>
        <v/>
      </c>
      <c r="I207" s="33" t="str">
        <f>IF((ANXE_1_DEPENSES_PREVISION!O207)=0,"",ANXE_1_DEPENSES_PREVISION!O207)</f>
        <v/>
      </c>
      <c r="J207" s="32" t="str">
        <f>IF((ANXE_1_DEPENSES_PREVISION!P207)=0,"",ANXE_1_DEPENSES_PREVISION!P207)</f>
        <v/>
      </c>
      <c r="K207" s="33" t="str">
        <f>IF((ANXE_1_DEPENSES_PREVISION!Q207)=0,"",ANXE_1_DEPENSES_PREVISION!Q207)</f>
        <v/>
      </c>
      <c r="L207" s="33" t="str">
        <f>IF((ANXE_1_DEPENSES_PREVISION!R207)=0,"",ANXE_1_DEPENSES_PREVISION!R207)</f>
        <v/>
      </c>
      <c r="M207" s="32" t="str">
        <f>IF((ANXE_1_DEPENSES_PREVISION!S207)=0,"",ANXE_1_DEPENSES_PREVISION!S207)</f>
        <v/>
      </c>
      <c r="N207" s="32" t="str">
        <f>IF((ANXE_1_DEPENSES_PREVISION!T207)=0,"",ANXE_1_DEPENSES_PREVISION!T207)</f>
        <v/>
      </c>
      <c r="O207" s="32" t="str">
        <f>IF((ANXE_1_DEPENSES_PREVISION!U207)=0,"",ANXE_1_DEPENSES_PREVISION!U207)</f>
        <v/>
      </c>
      <c r="P207" s="32" t="str">
        <f>IF((ANXE_1_DEPENSES_PREVISION!V207)=0,"",ANXE_1_DEPENSES_PREVISION!V207)</f>
        <v/>
      </c>
      <c r="Q207" s="33" t="str">
        <f>IF((ANXE_1_DEPENSES_PREVISION!W207)=0,"",ANXE_1_DEPENSES_PREVISION!W207)</f>
        <v/>
      </c>
      <c r="R207" s="9" t="str">
        <f>IF((ANXE_1_DEPENSES_PREVISION!H207)=0,"",ANXE_1_DEPENSES_PREVISION!H207)</f>
        <v/>
      </c>
      <c r="S207" s="9" t="str">
        <f>IF((ANXE_1_DEPENSES_PREVISION!I207)=0,"",ANXE_1_DEPENSES_PREVISION!I207)</f>
        <v/>
      </c>
      <c r="T207" s="9" t="str">
        <f>IF((ANXE_1_DEPENSES_PREVISION!J207)=0,"",ANXE_1_DEPENSES_PREVISION!J207)</f>
        <v/>
      </c>
      <c r="U207" s="9" t="str">
        <f>IF((ANXE_1_DEPENSES_PREVISION!K207)=0,"",ANXE_1_DEPENSES_PREVISION!K207)</f>
        <v/>
      </c>
      <c r="V207" s="9" t="str">
        <f>IF((ANXE_1_DEPENSES_PREVISION!L207)=0,"",ANXE_1_DEPENSES_PREVISION!L207)</f>
        <v/>
      </c>
      <c r="W207" s="94" t="str">
        <f>IF((ANXE_1_DEPENSES_PREVISION!M207)=0,"",ANXE_1_DEPENSES_PREVISION!M207)</f>
        <v/>
      </c>
      <c r="X207" s="9" t="str">
        <f>IF((ANXE_1_DEPENSES_PREVISION!N207)=0,"",ANXE_1_DEPENSES_PREVISION!N207)</f>
        <v/>
      </c>
      <c r="Y207" s="9" t="str">
        <f>IF((ANXE_1_DEPENSES_PREVISION!O207)=0,"",ANXE_1_DEPENSES_PREVISION!O207)</f>
        <v/>
      </c>
      <c r="Z207" s="94" t="str">
        <f>IF((ANXE_1_DEPENSES_PREVISION!P207)=0,"",ANXE_1_DEPENSES_PREVISION!P207)</f>
        <v/>
      </c>
      <c r="AA207" s="9" t="str">
        <f>IF((ANXE_1_DEPENSES_PREVISION!Q207)=0,"",ANXE_1_DEPENSES_PREVISION!Q207)</f>
        <v/>
      </c>
      <c r="AB207" s="9" t="str">
        <f>IF((ANXE_1_DEPENSES_PREVISION!R207)=0,"",ANXE_1_DEPENSES_PREVISION!R207)</f>
        <v/>
      </c>
      <c r="AC207" s="94" t="str">
        <f>IF((ANXE_1_DEPENSES_PREVISION!S207)=0,"",ANXE_1_DEPENSES_PREVISION!S207)</f>
        <v/>
      </c>
      <c r="AD207" s="94" t="str">
        <f>IF((ANXE_1_DEPENSES_PREVISION!T207)=0,"",ANXE_1_DEPENSES_PREVISION!T207)</f>
        <v/>
      </c>
      <c r="AE207" s="94" t="str">
        <f>IF((ANXE_1_DEPENSES_PREVISION!U207)=0,"",ANXE_1_DEPENSES_PREVISION!U207)</f>
        <v/>
      </c>
      <c r="AF207" s="94" t="str">
        <f>IF((ANXE_1_DEPENSES_PREVISION!V207)=0,"",ANXE_1_DEPENSES_PREVISION!V207)</f>
        <v/>
      </c>
      <c r="AG207" s="9" t="str">
        <f>IF((ANXE_1_DEPENSES_PREVISION!W207)=0,"",ANXE_1_DEPENSES_PREVISION!W207)</f>
        <v/>
      </c>
      <c r="AH207" s="36"/>
      <c r="AI207" s="35" t="str">
        <f t="shared" si="12"/>
        <v/>
      </c>
      <c r="AJ207" s="11" t="str">
        <f t="shared" si="13"/>
        <v/>
      </c>
      <c r="AK207" s="37" t="str">
        <f t="shared" si="14"/>
        <v/>
      </c>
      <c r="AL207" s="35" t="str">
        <f t="shared" si="15"/>
        <v/>
      </c>
      <c r="AM207" s="35"/>
      <c r="AN207" s="10"/>
    </row>
    <row r="208" spans="2:40" x14ac:dyDescent="0.3">
      <c r="B208" s="33" t="str">
        <f>IF((ANXE_1_DEPENSES_PREVISION!H208)=0,"",ANXE_1_DEPENSES_PREVISION!H208)</f>
        <v/>
      </c>
      <c r="C208" s="33" t="str">
        <f>IF((ANXE_1_DEPENSES_PREVISION!I208)=0,"",ANXE_1_DEPENSES_PREVISION!I208)</f>
        <v/>
      </c>
      <c r="D208" s="33" t="str">
        <f>IF((ANXE_1_DEPENSES_PREVISION!J208)=0,"",ANXE_1_DEPENSES_PREVISION!J208)</f>
        <v/>
      </c>
      <c r="E208" s="33" t="str">
        <f>IF((ANXE_1_DEPENSES_PREVISION!K208)=0,"",ANXE_1_DEPENSES_PREVISION!K208)</f>
        <v/>
      </c>
      <c r="F208" s="33" t="str">
        <f>IF((ANXE_1_DEPENSES_PREVISION!L208)=0,"",ANXE_1_DEPENSES_PREVISION!L208)</f>
        <v/>
      </c>
      <c r="G208" s="32" t="str">
        <f>IF((ANXE_1_DEPENSES_PREVISION!M208)=0,"",ANXE_1_DEPENSES_PREVISION!M208)</f>
        <v/>
      </c>
      <c r="H208" s="33" t="str">
        <f>IF((ANXE_1_DEPENSES_PREVISION!N208)=0,"",ANXE_1_DEPENSES_PREVISION!N208)</f>
        <v/>
      </c>
      <c r="I208" s="33" t="str">
        <f>IF((ANXE_1_DEPENSES_PREVISION!O208)=0,"",ANXE_1_DEPENSES_PREVISION!O208)</f>
        <v/>
      </c>
      <c r="J208" s="32" t="str">
        <f>IF((ANXE_1_DEPENSES_PREVISION!P208)=0,"",ANXE_1_DEPENSES_PREVISION!P208)</f>
        <v/>
      </c>
      <c r="K208" s="33" t="str">
        <f>IF((ANXE_1_DEPENSES_PREVISION!Q208)=0,"",ANXE_1_DEPENSES_PREVISION!Q208)</f>
        <v/>
      </c>
      <c r="L208" s="33" t="str">
        <f>IF((ANXE_1_DEPENSES_PREVISION!R208)=0,"",ANXE_1_DEPENSES_PREVISION!R208)</f>
        <v/>
      </c>
      <c r="M208" s="32" t="str">
        <f>IF((ANXE_1_DEPENSES_PREVISION!S208)=0,"",ANXE_1_DEPENSES_PREVISION!S208)</f>
        <v/>
      </c>
      <c r="N208" s="32" t="str">
        <f>IF((ANXE_1_DEPENSES_PREVISION!T208)=0,"",ANXE_1_DEPENSES_PREVISION!T208)</f>
        <v/>
      </c>
      <c r="O208" s="32" t="str">
        <f>IF((ANXE_1_DEPENSES_PREVISION!U208)=0,"",ANXE_1_DEPENSES_PREVISION!U208)</f>
        <v/>
      </c>
      <c r="P208" s="32" t="str">
        <f>IF((ANXE_1_DEPENSES_PREVISION!V208)=0,"",ANXE_1_DEPENSES_PREVISION!V208)</f>
        <v/>
      </c>
      <c r="Q208" s="33" t="str">
        <f>IF((ANXE_1_DEPENSES_PREVISION!W208)=0,"",ANXE_1_DEPENSES_PREVISION!W208)</f>
        <v/>
      </c>
      <c r="R208" s="9" t="str">
        <f>IF((ANXE_1_DEPENSES_PREVISION!H208)=0,"",ANXE_1_DEPENSES_PREVISION!H208)</f>
        <v/>
      </c>
      <c r="S208" s="9" t="str">
        <f>IF((ANXE_1_DEPENSES_PREVISION!I208)=0,"",ANXE_1_DEPENSES_PREVISION!I208)</f>
        <v/>
      </c>
      <c r="T208" s="9" t="str">
        <f>IF((ANXE_1_DEPENSES_PREVISION!J208)=0,"",ANXE_1_DEPENSES_PREVISION!J208)</f>
        <v/>
      </c>
      <c r="U208" s="9" t="str">
        <f>IF((ANXE_1_DEPENSES_PREVISION!K208)=0,"",ANXE_1_DEPENSES_PREVISION!K208)</f>
        <v/>
      </c>
      <c r="V208" s="9" t="str">
        <f>IF((ANXE_1_DEPENSES_PREVISION!L208)=0,"",ANXE_1_DEPENSES_PREVISION!L208)</f>
        <v/>
      </c>
      <c r="W208" s="94" t="str">
        <f>IF((ANXE_1_DEPENSES_PREVISION!M208)=0,"",ANXE_1_DEPENSES_PREVISION!M208)</f>
        <v/>
      </c>
      <c r="X208" s="9" t="str">
        <f>IF((ANXE_1_DEPENSES_PREVISION!N208)=0,"",ANXE_1_DEPENSES_PREVISION!N208)</f>
        <v/>
      </c>
      <c r="Y208" s="9" t="str">
        <f>IF((ANXE_1_DEPENSES_PREVISION!O208)=0,"",ANXE_1_DEPENSES_PREVISION!O208)</f>
        <v/>
      </c>
      <c r="Z208" s="94" t="str">
        <f>IF((ANXE_1_DEPENSES_PREVISION!P208)=0,"",ANXE_1_DEPENSES_PREVISION!P208)</f>
        <v/>
      </c>
      <c r="AA208" s="9" t="str">
        <f>IF((ANXE_1_DEPENSES_PREVISION!Q208)=0,"",ANXE_1_DEPENSES_PREVISION!Q208)</f>
        <v/>
      </c>
      <c r="AB208" s="9" t="str">
        <f>IF((ANXE_1_DEPENSES_PREVISION!R208)=0,"",ANXE_1_DEPENSES_PREVISION!R208)</f>
        <v/>
      </c>
      <c r="AC208" s="94" t="str">
        <f>IF((ANXE_1_DEPENSES_PREVISION!S208)=0,"",ANXE_1_DEPENSES_PREVISION!S208)</f>
        <v/>
      </c>
      <c r="AD208" s="94" t="str">
        <f>IF((ANXE_1_DEPENSES_PREVISION!T208)=0,"",ANXE_1_DEPENSES_PREVISION!T208)</f>
        <v/>
      </c>
      <c r="AE208" s="94" t="str">
        <f>IF((ANXE_1_DEPENSES_PREVISION!U208)=0,"",ANXE_1_DEPENSES_PREVISION!U208)</f>
        <v/>
      </c>
      <c r="AF208" s="94" t="str">
        <f>IF((ANXE_1_DEPENSES_PREVISION!V208)=0,"",ANXE_1_DEPENSES_PREVISION!V208)</f>
        <v/>
      </c>
      <c r="AG208" s="9" t="str">
        <f>IF((ANXE_1_DEPENSES_PREVISION!W208)=0,"",ANXE_1_DEPENSES_PREVISION!W208)</f>
        <v/>
      </c>
      <c r="AH208" s="36"/>
      <c r="AI208" s="35" t="str">
        <f t="shared" si="12"/>
        <v/>
      </c>
      <c r="AJ208" s="11" t="str">
        <f t="shared" si="13"/>
        <v/>
      </c>
      <c r="AK208" s="37" t="str">
        <f t="shared" si="14"/>
        <v/>
      </c>
      <c r="AL208" s="35" t="str">
        <f t="shared" si="15"/>
        <v/>
      </c>
      <c r="AM208" s="35"/>
      <c r="AN208" s="10"/>
    </row>
    <row r="209" spans="2:40" x14ac:dyDescent="0.3">
      <c r="B209" s="33" t="str">
        <f>IF((ANXE_1_DEPENSES_PREVISION!H209)=0,"",ANXE_1_DEPENSES_PREVISION!H209)</f>
        <v/>
      </c>
      <c r="C209" s="33" t="str">
        <f>IF((ANXE_1_DEPENSES_PREVISION!I209)=0,"",ANXE_1_DEPENSES_PREVISION!I209)</f>
        <v/>
      </c>
      <c r="D209" s="33" t="str">
        <f>IF((ANXE_1_DEPENSES_PREVISION!J209)=0,"",ANXE_1_DEPENSES_PREVISION!J209)</f>
        <v/>
      </c>
      <c r="E209" s="33" t="str">
        <f>IF((ANXE_1_DEPENSES_PREVISION!K209)=0,"",ANXE_1_DEPENSES_PREVISION!K209)</f>
        <v/>
      </c>
      <c r="F209" s="33" t="str">
        <f>IF((ANXE_1_DEPENSES_PREVISION!L209)=0,"",ANXE_1_DEPENSES_PREVISION!L209)</f>
        <v/>
      </c>
      <c r="G209" s="32" t="str">
        <f>IF((ANXE_1_DEPENSES_PREVISION!M209)=0,"",ANXE_1_DEPENSES_PREVISION!M209)</f>
        <v/>
      </c>
      <c r="H209" s="33" t="str">
        <f>IF((ANXE_1_DEPENSES_PREVISION!N209)=0,"",ANXE_1_DEPENSES_PREVISION!N209)</f>
        <v/>
      </c>
      <c r="I209" s="33" t="str">
        <f>IF((ANXE_1_DEPENSES_PREVISION!O209)=0,"",ANXE_1_DEPENSES_PREVISION!O209)</f>
        <v/>
      </c>
      <c r="J209" s="32" t="str">
        <f>IF((ANXE_1_DEPENSES_PREVISION!P209)=0,"",ANXE_1_DEPENSES_PREVISION!P209)</f>
        <v/>
      </c>
      <c r="K209" s="33" t="str">
        <f>IF((ANXE_1_DEPENSES_PREVISION!Q209)=0,"",ANXE_1_DEPENSES_PREVISION!Q209)</f>
        <v/>
      </c>
      <c r="L209" s="33" t="str">
        <f>IF((ANXE_1_DEPENSES_PREVISION!R209)=0,"",ANXE_1_DEPENSES_PREVISION!R209)</f>
        <v/>
      </c>
      <c r="M209" s="32" t="str">
        <f>IF((ANXE_1_DEPENSES_PREVISION!S209)=0,"",ANXE_1_DEPENSES_PREVISION!S209)</f>
        <v/>
      </c>
      <c r="N209" s="32" t="str">
        <f>IF((ANXE_1_DEPENSES_PREVISION!T209)=0,"",ANXE_1_DEPENSES_PREVISION!T209)</f>
        <v/>
      </c>
      <c r="O209" s="32" t="str">
        <f>IF((ANXE_1_DEPENSES_PREVISION!U209)=0,"",ANXE_1_DEPENSES_PREVISION!U209)</f>
        <v/>
      </c>
      <c r="P209" s="32" t="str">
        <f>IF((ANXE_1_DEPENSES_PREVISION!V209)=0,"",ANXE_1_DEPENSES_PREVISION!V209)</f>
        <v/>
      </c>
      <c r="Q209" s="33" t="str">
        <f>IF((ANXE_1_DEPENSES_PREVISION!W209)=0,"",ANXE_1_DEPENSES_PREVISION!W209)</f>
        <v/>
      </c>
      <c r="R209" s="9" t="str">
        <f>IF((ANXE_1_DEPENSES_PREVISION!H209)=0,"",ANXE_1_DEPENSES_PREVISION!H209)</f>
        <v/>
      </c>
      <c r="S209" s="9" t="str">
        <f>IF((ANXE_1_DEPENSES_PREVISION!I209)=0,"",ANXE_1_DEPENSES_PREVISION!I209)</f>
        <v/>
      </c>
      <c r="T209" s="9" t="str">
        <f>IF((ANXE_1_DEPENSES_PREVISION!J209)=0,"",ANXE_1_DEPENSES_PREVISION!J209)</f>
        <v/>
      </c>
      <c r="U209" s="9" t="str">
        <f>IF((ANXE_1_DEPENSES_PREVISION!K209)=0,"",ANXE_1_DEPENSES_PREVISION!K209)</f>
        <v/>
      </c>
      <c r="V209" s="9" t="str">
        <f>IF((ANXE_1_DEPENSES_PREVISION!L209)=0,"",ANXE_1_DEPENSES_PREVISION!L209)</f>
        <v/>
      </c>
      <c r="W209" s="94" t="str">
        <f>IF((ANXE_1_DEPENSES_PREVISION!M209)=0,"",ANXE_1_DEPENSES_PREVISION!M209)</f>
        <v/>
      </c>
      <c r="X209" s="9" t="str">
        <f>IF((ANXE_1_DEPENSES_PREVISION!N209)=0,"",ANXE_1_DEPENSES_PREVISION!N209)</f>
        <v/>
      </c>
      <c r="Y209" s="9" t="str">
        <f>IF((ANXE_1_DEPENSES_PREVISION!O209)=0,"",ANXE_1_DEPENSES_PREVISION!O209)</f>
        <v/>
      </c>
      <c r="Z209" s="94" t="str">
        <f>IF((ANXE_1_DEPENSES_PREVISION!P209)=0,"",ANXE_1_DEPENSES_PREVISION!P209)</f>
        <v/>
      </c>
      <c r="AA209" s="9" t="str">
        <f>IF((ANXE_1_DEPENSES_PREVISION!Q209)=0,"",ANXE_1_DEPENSES_PREVISION!Q209)</f>
        <v/>
      </c>
      <c r="AB209" s="9" t="str">
        <f>IF((ANXE_1_DEPENSES_PREVISION!R209)=0,"",ANXE_1_DEPENSES_PREVISION!R209)</f>
        <v/>
      </c>
      <c r="AC209" s="94" t="str">
        <f>IF((ANXE_1_DEPENSES_PREVISION!S209)=0,"",ANXE_1_DEPENSES_PREVISION!S209)</f>
        <v/>
      </c>
      <c r="AD209" s="94" t="str">
        <f>IF((ANXE_1_DEPENSES_PREVISION!T209)=0,"",ANXE_1_DEPENSES_PREVISION!T209)</f>
        <v/>
      </c>
      <c r="AE209" s="94" t="str">
        <f>IF((ANXE_1_DEPENSES_PREVISION!U209)=0,"",ANXE_1_DEPENSES_PREVISION!U209)</f>
        <v/>
      </c>
      <c r="AF209" s="94" t="str">
        <f>IF((ANXE_1_DEPENSES_PREVISION!V209)=0,"",ANXE_1_DEPENSES_PREVISION!V209)</f>
        <v/>
      </c>
      <c r="AG209" s="9" t="str">
        <f>IF((ANXE_1_DEPENSES_PREVISION!W209)=0,"",ANXE_1_DEPENSES_PREVISION!W209)</f>
        <v/>
      </c>
      <c r="AH209" s="36"/>
      <c r="AI209" s="35" t="str">
        <f t="shared" si="12"/>
        <v/>
      </c>
      <c r="AJ209" s="11" t="str">
        <f t="shared" si="13"/>
        <v/>
      </c>
      <c r="AK209" s="37" t="str">
        <f t="shared" si="14"/>
        <v/>
      </c>
      <c r="AL209" s="35" t="str">
        <f t="shared" si="15"/>
        <v/>
      </c>
      <c r="AM209" s="35"/>
      <c r="AN209" s="10"/>
    </row>
    <row r="210" spans="2:40" x14ac:dyDescent="0.3">
      <c r="B210" s="33" t="str">
        <f>IF((ANXE_1_DEPENSES_PREVISION!H210)=0,"",ANXE_1_DEPENSES_PREVISION!H210)</f>
        <v/>
      </c>
      <c r="C210" s="33" t="str">
        <f>IF((ANXE_1_DEPENSES_PREVISION!I210)=0,"",ANXE_1_DEPENSES_PREVISION!I210)</f>
        <v/>
      </c>
      <c r="D210" s="33" t="str">
        <f>IF((ANXE_1_DEPENSES_PREVISION!J210)=0,"",ANXE_1_DEPENSES_PREVISION!J210)</f>
        <v/>
      </c>
      <c r="E210" s="33" t="str">
        <f>IF((ANXE_1_DEPENSES_PREVISION!K210)=0,"",ANXE_1_DEPENSES_PREVISION!K210)</f>
        <v/>
      </c>
      <c r="F210" s="33" t="str">
        <f>IF((ANXE_1_DEPENSES_PREVISION!L210)=0,"",ANXE_1_DEPENSES_PREVISION!L210)</f>
        <v/>
      </c>
      <c r="G210" s="32" t="str">
        <f>IF((ANXE_1_DEPENSES_PREVISION!M210)=0,"",ANXE_1_DEPENSES_PREVISION!M210)</f>
        <v/>
      </c>
      <c r="H210" s="33" t="str">
        <f>IF((ANXE_1_DEPENSES_PREVISION!N210)=0,"",ANXE_1_DEPENSES_PREVISION!N210)</f>
        <v/>
      </c>
      <c r="I210" s="33" t="str">
        <f>IF((ANXE_1_DEPENSES_PREVISION!O210)=0,"",ANXE_1_DEPENSES_PREVISION!O210)</f>
        <v/>
      </c>
      <c r="J210" s="32" t="str">
        <f>IF((ANXE_1_DEPENSES_PREVISION!P210)=0,"",ANXE_1_DEPENSES_PREVISION!P210)</f>
        <v/>
      </c>
      <c r="K210" s="33" t="str">
        <f>IF((ANXE_1_DEPENSES_PREVISION!Q210)=0,"",ANXE_1_DEPENSES_PREVISION!Q210)</f>
        <v/>
      </c>
      <c r="L210" s="33" t="str">
        <f>IF((ANXE_1_DEPENSES_PREVISION!R210)=0,"",ANXE_1_DEPENSES_PREVISION!R210)</f>
        <v/>
      </c>
      <c r="M210" s="32" t="str">
        <f>IF((ANXE_1_DEPENSES_PREVISION!S210)=0,"",ANXE_1_DEPENSES_PREVISION!S210)</f>
        <v/>
      </c>
      <c r="N210" s="32" t="str">
        <f>IF((ANXE_1_DEPENSES_PREVISION!T210)=0,"",ANXE_1_DEPENSES_PREVISION!T210)</f>
        <v/>
      </c>
      <c r="O210" s="32" t="str">
        <f>IF((ANXE_1_DEPENSES_PREVISION!U210)=0,"",ANXE_1_DEPENSES_PREVISION!U210)</f>
        <v/>
      </c>
      <c r="P210" s="32" t="str">
        <f>IF((ANXE_1_DEPENSES_PREVISION!V210)=0,"",ANXE_1_DEPENSES_PREVISION!V210)</f>
        <v/>
      </c>
      <c r="Q210" s="33" t="str">
        <f>IF((ANXE_1_DEPENSES_PREVISION!W210)=0,"",ANXE_1_DEPENSES_PREVISION!W210)</f>
        <v/>
      </c>
      <c r="R210" s="9" t="str">
        <f>IF((ANXE_1_DEPENSES_PREVISION!H210)=0,"",ANXE_1_DEPENSES_PREVISION!H210)</f>
        <v/>
      </c>
      <c r="S210" s="9" t="str">
        <f>IF((ANXE_1_DEPENSES_PREVISION!I210)=0,"",ANXE_1_DEPENSES_PREVISION!I210)</f>
        <v/>
      </c>
      <c r="T210" s="9" t="str">
        <f>IF((ANXE_1_DEPENSES_PREVISION!J210)=0,"",ANXE_1_DEPENSES_PREVISION!J210)</f>
        <v/>
      </c>
      <c r="U210" s="9" t="str">
        <f>IF((ANXE_1_DEPENSES_PREVISION!K210)=0,"",ANXE_1_DEPENSES_PREVISION!K210)</f>
        <v/>
      </c>
      <c r="V210" s="9" t="str">
        <f>IF((ANXE_1_DEPENSES_PREVISION!L210)=0,"",ANXE_1_DEPENSES_PREVISION!L210)</f>
        <v/>
      </c>
      <c r="W210" s="94" t="str">
        <f>IF((ANXE_1_DEPENSES_PREVISION!M210)=0,"",ANXE_1_DEPENSES_PREVISION!M210)</f>
        <v/>
      </c>
      <c r="X210" s="9" t="str">
        <f>IF((ANXE_1_DEPENSES_PREVISION!N210)=0,"",ANXE_1_DEPENSES_PREVISION!N210)</f>
        <v/>
      </c>
      <c r="Y210" s="9" t="str">
        <f>IF((ANXE_1_DEPENSES_PREVISION!O210)=0,"",ANXE_1_DEPENSES_PREVISION!O210)</f>
        <v/>
      </c>
      <c r="Z210" s="94" t="str">
        <f>IF((ANXE_1_DEPENSES_PREVISION!P210)=0,"",ANXE_1_DEPENSES_PREVISION!P210)</f>
        <v/>
      </c>
      <c r="AA210" s="9" t="str">
        <f>IF((ANXE_1_DEPENSES_PREVISION!Q210)=0,"",ANXE_1_DEPENSES_PREVISION!Q210)</f>
        <v/>
      </c>
      <c r="AB210" s="9" t="str">
        <f>IF((ANXE_1_DEPENSES_PREVISION!R210)=0,"",ANXE_1_DEPENSES_PREVISION!R210)</f>
        <v/>
      </c>
      <c r="AC210" s="94" t="str">
        <f>IF((ANXE_1_DEPENSES_PREVISION!S210)=0,"",ANXE_1_DEPENSES_PREVISION!S210)</f>
        <v/>
      </c>
      <c r="AD210" s="94" t="str">
        <f>IF((ANXE_1_DEPENSES_PREVISION!T210)=0,"",ANXE_1_DEPENSES_PREVISION!T210)</f>
        <v/>
      </c>
      <c r="AE210" s="94" t="str">
        <f>IF((ANXE_1_DEPENSES_PREVISION!U210)=0,"",ANXE_1_DEPENSES_PREVISION!U210)</f>
        <v/>
      </c>
      <c r="AF210" s="94" t="str">
        <f>IF((ANXE_1_DEPENSES_PREVISION!V210)=0,"",ANXE_1_DEPENSES_PREVISION!V210)</f>
        <v/>
      </c>
      <c r="AG210" s="9" t="str">
        <f>IF((ANXE_1_DEPENSES_PREVISION!W210)=0,"",ANXE_1_DEPENSES_PREVISION!W210)</f>
        <v/>
      </c>
      <c r="AH210" s="36"/>
      <c r="AI210" s="35" t="str">
        <f t="shared" si="12"/>
        <v/>
      </c>
      <c r="AJ210" s="11" t="str">
        <f t="shared" si="13"/>
        <v/>
      </c>
      <c r="AK210" s="37" t="str">
        <f t="shared" si="14"/>
        <v/>
      </c>
      <c r="AL210" s="35" t="str">
        <f t="shared" si="15"/>
        <v/>
      </c>
      <c r="AM210" s="35"/>
      <c r="AN210" s="10"/>
    </row>
    <row r="211" spans="2:40" x14ac:dyDescent="0.3">
      <c r="B211" s="33" t="str">
        <f>IF((ANXE_1_DEPENSES_PREVISION!H211)=0,"",ANXE_1_DEPENSES_PREVISION!H211)</f>
        <v/>
      </c>
      <c r="C211" s="33" t="str">
        <f>IF((ANXE_1_DEPENSES_PREVISION!I211)=0,"",ANXE_1_DEPENSES_PREVISION!I211)</f>
        <v/>
      </c>
      <c r="D211" s="33" t="str">
        <f>IF((ANXE_1_DEPENSES_PREVISION!J211)=0,"",ANXE_1_DEPENSES_PREVISION!J211)</f>
        <v/>
      </c>
      <c r="E211" s="33" t="str">
        <f>IF((ANXE_1_DEPENSES_PREVISION!K211)=0,"",ANXE_1_DEPENSES_PREVISION!K211)</f>
        <v/>
      </c>
      <c r="F211" s="33" t="str">
        <f>IF((ANXE_1_DEPENSES_PREVISION!L211)=0,"",ANXE_1_DEPENSES_PREVISION!L211)</f>
        <v/>
      </c>
      <c r="G211" s="32" t="str">
        <f>IF((ANXE_1_DEPENSES_PREVISION!M211)=0,"",ANXE_1_DEPENSES_PREVISION!M211)</f>
        <v/>
      </c>
      <c r="H211" s="33" t="str">
        <f>IF((ANXE_1_DEPENSES_PREVISION!N211)=0,"",ANXE_1_DEPENSES_PREVISION!N211)</f>
        <v/>
      </c>
      <c r="I211" s="33" t="str">
        <f>IF((ANXE_1_DEPENSES_PREVISION!O211)=0,"",ANXE_1_DEPENSES_PREVISION!O211)</f>
        <v/>
      </c>
      <c r="J211" s="32" t="str">
        <f>IF((ANXE_1_DEPENSES_PREVISION!P211)=0,"",ANXE_1_DEPENSES_PREVISION!P211)</f>
        <v/>
      </c>
      <c r="K211" s="33" t="str">
        <f>IF((ANXE_1_DEPENSES_PREVISION!Q211)=0,"",ANXE_1_DEPENSES_PREVISION!Q211)</f>
        <v/>
      </c>
      <c r="L211" s="33" t="str">
        <f>IF((ANXE_1_DEPENSES_PREVISION!R211)=0,"",ANXE_1_DEPENSES_PREVISION!R211)</f>
        <v/>
      </c>
      <c r="M211" s="32" t="str">
        <f>IF((ANXE_1_DEPENSES_PREVISION!S211)=0,"",ANXE_1_DEPENSES_PREVISION!S211)</f>
        <v/>
      </c>
      <c r="N211" s="32" t="str">
        <f>IF((ANXE_1_DEPENSES_PREVISION!T211)=0,"",ANXE_1_DEPENSES_PREVISION!T211)</f>
        <v/>
      </c>
      <c r="O211" s="32" t="str">
        <f>IF((ANXE_1_DEPENSES_PREVISION!U211)=0,"",ANXE_1_DEPENSES_PREVISION!U211)</f>
        <v/>
      </c>
      <c r="P211" s="32" t="str">
        <f>IF((ANXE_1_DEPENSES_PREVISION!V211)=0,"",ANXE_1_DEPENSES_PREVISION!V211)</f>
        <v/>
      </c>
      <c r="Q211" s="33" t="str">
        <f>IF((ANXE_1_DEPENSES_PREVISION!W211)=0,"",ANXE_1_DEPENSES_PREVISION!W211)</f>
        <v/>
      </c>
      <c r="R211" s="9" t="str">
        <f>IF((ANXE_1_DEPENSES_PREVISION!H211)=0,"",ANXE_1_DEPENSES_PREVISION!H211)</f>
        <v/>
      </c>
      <c r="S211" s="9" t="str">
        <f>IF((ANXE_1_DEPENSES_PREVISION!I211)=0,"",ANXE_1_DEPENSES_PREVISION!I211)</f>
        <v/>
      </c>
      <c r="T211" s="9" t="str">
        <f>IF((ANXE_1_DEPENSES_PREVISION!J211)=0,"",ANXE_1_DEPENSES_PREVISION!J211)</f>
        <v/>
      </c>
      <c r="U211" s="9" t="str">
        <f>IF((ANXE_1_DEPENSES_PREVISION!K211)=0,"",ANXE_1_DEPENSES_PREVISION!K211)</f>
        <v/>
      </c>
      <c r="V211" s="9" t="str">
        <f>IF((ANXE_1_DEPENSES_PREVISION!L211)=0,"",ANXE_1_DEPENSES_PREVISION!L211)</f>
        <v/>
      </c>
      <c r="W211" s="94" t="str">
        <f>IF((ANXE_1_DEPENSES_PREVISION!M211)=0,"",ANXE_1_DEPENSES_PREVISION!M211)</f>
        <v/>
      </c>
      <c r="X211" s="9" t="str">
        <f>IF((ANXE_1_DEPENSES_PREVISION!N211)=0,"",ANXE_1_DEPENSES_PREVISION!N211)</f>
        <v/>
      </c>
      <c r="Y211" s="9" t="str">
        <f>IF((ANXE_1_DEPENSES_PREVISION!O211)=0,"",ANXE_1_DEPENSES_PREVISION!O211)</f>
        <v/>
      </c>
      <c r="Z211" s="94" t="str">
        <f>IF((ANXE_1_DEPENSES_PREVISION!P211)=0,"",ANXE_1_DEPENSES_PREVISION!P211)</f>
        <v/>
      </c>
      <c r="AA211" s="9" t="str">
        <f>IF((ANXE_1_DEPENSES_PREVISION!Q211)=0,"",ANXE_1_DEPENSES_PREVISION!Q211)</f>
        <v/>
      </c>
      <c r="AB211" s="9" t="str">
        <f>IF((ANXE_1_DEPENSES_PREVISION!R211)=0,"",ANXE_1_DEPENSES_PREVISION!R211)</f>
        <v/>
      </c>
      <c r="AC211" s="94" t="str">
        <f>IF((ANXE_1_DEPENSES_PREVISION!S211)=0,"",ANXE_1_DEPENSES_PREVISION!S211)</f>
        <v/>
      </c>
      <c r="AD211" s="94" t="str">
        <f>IF((ANXE_1_DEPENSES_PREVISION!T211)=0,"",ANXE_1_DEPENSES_PREVISION!T211)</f>
        <v/>
      </c>
      <c r="AE211" s="94" t="str">
        <f>IF((ANXE_1_DEPENSES_PREVISION!U211)=0,"",ANXE_1_DEPENSES_PREVISION!U211)</f>
        <v/>
      </c>
      <c r="AF211" s="94" t="str">
        <f>IF((ANXE_1_DEPENSES_PREVISION!V211)=0,"",ANXE_1_DEPENSES_PREVISION!V211)</f>
        <v/>
      </c>
      <c r="AG211" s="9" t="str">
        <f>IF((ANXE_1_DEPENSES_PREVISION!W211)=0,"",ANXE_1_DEPENSES_PREVISION!W211)</f>
        <v/>
      </c>
      <c r="AH211" s="36"/>
      <c r="AI211" s="35" t="str">
        <f t="shared" si="12"/>
        <v/>
      </c>
      <c r="AJ211" s="11" t="str">
        <f t="shared" si="13"/>
        <v/>
      </c>
      <c r="AK211" s="37" t="str">
        <f t="shared" si="14"/>
        <v/>
      </c>
      <c r="AL211" s="35" t="str">
        <f t="shared" si="15"/>
        <v/>
      </c>
      <c r="AM211" s="35"/>
      <c r="AN211" s="10"/>
    </row>
    <row r="212" spans="2:40" x14ac:dyDescent="0.3">
      <c r="B212" s="33" t="str">
        <f>IF((ANXE_1_DEPENSES_PREVISION!H212)=0,"",ANXE_1_DEPENSES_PREVISION!H212)</f>
        <v/>
      </c>
      <c r="C212" s="33" t="str">
        <f>IF((ANXE_1_DEPENSES_PREVISION!I212)=0,"",ANXE_1_DEPENSES_PREVISION!I212)</f>
        <v/>
      </c>
      <c r="D212" s="33" t="str">
        <f>IF((ANXE_1_DEPENSES_PREVISION!J212)=0,"",ANXE_1_DEPENSES_PREVISION!J212)</f>
        <v/>
      </c>
      <c r="E212" s="33" t="str">
        <f>IF((ANXE_1_DEPENSES_PREVISION!K212)=0,"",ANXE_1_DEPENSES_PREVISION!K212)</f>
        <v/>
      </c>
      <c r="F212" s="33" t="str">
        <f>IF((ANXE_1_DEPENSES_PREVISION!L212)=0,"",ANXE_1_DEPENSES_PREVISION!L212)</f>
        <v/>
      </c>
      <c r="G212" s="32" t="str">
        <f>IF((ANXE_1_DEPENSES_PREVISION!M212)=0,"",ANXE_1_DEPENSES_PREVISION!M212)</f>
        <v/>
      </c>
      <c r="H212" s="33" t="str">
        <f>IF((ANXE_1_DEPENSES_PREVISION!N212)=0,"",ANXE_1_DEPENSES_PREVISION!N212)</f>
        <v/>
      </c>
      <c r="I212" s="33" t="str">
        <f>IF((ANXE_1_DEPENSES_PREVISION!O212)=0,"",ANXE_1_DEPENSES_PREVISION!O212)</f>
        <v/>
      </c>
      <c r="J212" s="32" t="str">
        <f>IF((ANXE_1_DEPENSES_PREVISION!P212)=0,"",ANXE_1_DEPENSES_PREVISION!P212)</f>
        <v/>
      </c>
      <c r="K212" s="33" t="str">
        <f>IF((ANXE_1_DEPENSES_PREVISION!Q212)=0,"",ANXE_1_DEPENSES_PREVISION!Q212)</f>
        <v/>
      </c>
      <c r="L212" s="33" t="str">
        <f>IF((ANXE_1_DEPENSES_PREVISION!R212)=0,"",ANXE_1_DEPENSES_PREVISION!R212)</f>
        <v/>
      </c>
      <c r="M212" s="32" t="str">
        <f>IF((ANXE_1_DEPENSES_PREVISION!S212)=0,"",ANXE_1_DEPENSES_PREVISION!S212)</f>
        <v/>
      </c>
      <c r="N212" s="32" t="str">
        <f>IF((ANXE_1_DEPENSES_PREVISION!T212)=0,"",ANXE_1_DEPENSES_PREVISION!T212)</f>
        <v/>
      </c>
      <c r="O212" s="32" t="str">
        <f>IF((ANXE_1_DEPENSES_PREVISION!U212)=0,"",ANXE_1_DEPENSES_PREVISION!U212)</f>
        <v/>
      </c>
      <c r="P212" s="32" t="str">
        <f>IF((ANXE_1_DEPENSES_PREVISION!V212)=0,"",ANXE_1_DEPENSES_PREVISION!V212)</f>
        <v/>
      </c>
      <c r="Q212" s="33" t="str">
        <f>IF((ANXE_1_DEPENSES_PREVISION!W212)=0,"",ANXE_1_DEPENSES_PREVISION!W212)</f>
        <v/>
      </c>
      <c r="R212" s="9" t="str">
        <f>IF((ANXE_1_DEPENSES_PREVISION!H212)=0,"",ANXE_1_DEPENSES_PREVISION!H212)</f>
        <v/>
      </c>
      <c r="S212" s="9" t="str">
        <f>IF((ANXE_1_DEPENSES_PREVISION!I212)=0,"",ANXE_1_DEPENSES_PREVISION!I212)</f>
        <v/>
      </c>
      <c r="T212" s="9" t="str">
        <f>IF((ANXE_1_DEPENSES_PREVISION!J212)=0,"",ANXE_1_DEPENSES_PREVISION!J212)</f>
        <v/>
      </c>
      <c r="U212" s="9" t="str">
        <f>IF((ANXE_1_DEPENSES_PREVISION!K212)=0,"",ANXE_1_DEPENSES_PREVISION!K212)</f>
        <v/>
      </c>
      <c r="V212" s="9" t="str">
        <f>IF((ANXE_1_DEPENSES_PREVISION!L212)=0,"",ANXE_1_DEPENSES_PREVISION!L212)</f>
        <v/>
      </c>
      <c r="W212" s="94" t="str">
        <f>IF((ANXE_1_DEPENSES_PREVISION!M212)=0,"",ANXE_1_DEPENSES_PREVISION!M212)</f>
        <v/>
      </c>
      <c r="X212" s="9" t="str">
        <f>IF((ANXE_1_DEPENSES_PREVISION!N212)=0,"",ANXE_1_DEPENSES_PREVISION!N212)</f>
        <v/>
      </c>
      <c r="Y212" s="9" t="str">
        <f>IF((ANXE_1_DEPENSES_PREVISION!O212)=0,"",ANXE_1_DEPENSES_PREVISION!O212)</f>
        <v/>
      </c>
      <c r="Z212" s="94" t="str">
        <f>IF((ANXE_1_DEPENSES_PREVISION!P212)=0,"",ANXE_1_DEPENSES_PREVISION!P212)</f>
        <v/>
      </c>
      <c r="AA212" s="9" t="str">
        <f>IF((ANXE_1_DEPENSES_PREVISION!Q212)=0,"",ANXE_1_DEPENSES_PREVISION!Q212)</f>
        <v/>
      </c>
      <c r="AB212" s="9" t="str">
        <f>IF((ANXE_1_DEPENSES_PREVISION!R212)=0,"",ANXE_1_DEPENSES_PREVISION!R212)</f>
        <v/>
      </c>
      <c r="AC212" s="94" t="str">
        <f>IF((ANXE_1_DEPENSES_PREVISION!S212)=0,"",ANXE_1_DEPENSES_PREVISION!S212)</f>
        <v/>
      </c>
      <c r="AD212" s="94" t="str">
        <f>IF((ANXE_1_DEPENSES_PREVISION!T212)=0,"",ANXE_1_DEPENSES_PREVISION!T212)</f>
        <v/>
      </c>
      <c r="AE212" s="94" t="str">
        <f>IF((ANXE_1_DEPENSES_PREVISION!U212)=0,"",ANXE_1_DEPENSES_PREVISION!U212)</f>
        <v/>
      </c>
      <c r="AF212" s="94" t="str">
        <f>IF((ANXE_1_DEPENSES_PREVISION!V212)=0,"",ANXE_1_DEPENSES_PREVISION!V212)</f>
        <v/>
      </c>
      <c r="AG212" s="9" t="str">
        <f>IF((ANXE_1_DEPENSES_PREVISION!W212)=0,"",ANXE_1_DEPENSES_PREVISION!W212)</f>
        <v/>
      </c>
      <c r="AH212" s="36"/>
      <c r="AI212" s="35" t="str">
        <f t="shared" si="12"/>
        <v/>
      </c>
      <c r="AJ212" s="11" t="str">
        <f t="shared" si="13"/>
        <v/>
      </c>
      <c r="AK212" s="37" t="str">
        <f t="shared" si="14"/>
        <v/>
      </c>
      <c r="AL212" s="35" t="str">
        <f t="shared" si="15"/>
        <v/>
      </c>
      <c r="AM212" s="35"/>
      <c r="AN212" s="10"/>
    </row>
    <row r="213" spans="2:40" x14ac:dyDescent="0.3">
      <c r="B213" s="33" t="str">
        <f>IF((ANXE_1_DEPENSES_PREVISION!H213)=0,"",ANXE_1_DEPENSES_PREVISION!H213)</f>
        <v/>
      </c>
      <c r="C213" s="33" t="str">
        <f>IF((ANXE_1_DEPENSES_PREVISION!I213)=0,"",ANXE_1_DEPENSES_PREVISION!I213)</f>
        <v/>
      </c>
      <c r="D213" s="33" t="str">
        <f>IF((ANXE_1_DEPENSES_PREVISION!J213)=0,"",ANXE_1_DEPENSES_PREVISION!J213)</f>
        <v/>
      </c>
      <c r="E213" s="33" t="str">
        <f>IF((ANXE_1_DEPENSES_PREVISION!K213)=0,"",ANXE_1_DEPENSES_PREVISION!K213)</f>
        <v/>
      </c>
      <c r="F213" s="33" t="str">
        <f>IF((ANXE_1_DEPENSES_PREVISION!L213)=0,"",ANXE_1_DEPENSES_PREVISION!L213)</f>
        <v/>
      </c>
      <c r="G213" s="32" t="str">
        <f>IF((ANXE_1_DEPENSES_PREVISION!M213)=0,"",ANXE_1_DEPENSES_PREVISION!M213)</f>
        <v/>
      </c>
      <c r="H213" s="33" t="str">
        <f>IF((ANXE_1_DEPENSES_PREVISION!N213)=0,"",ANXE_1_DEPENSES_PREVISION!N213)</f>
        <v/>
      </c>
      <c r="I213" s="33" t="str">
        <f>IF((ANXE_1_DEPENSES_PREVISION!O213)=0,"",ANXE_1_DEPENSES_PREVISION!O213)</f>
        <v/>
      </c>
      <c r="J213" s="32" t="str">
        <f>IF((ANXE_1_DEPENSES_PREVISION!P213)=0,"",ANXE_1_DEPENSES_PREVISION!P213)</f>
        <v/>
      </c>
      <c r="K213" s="33" t="str">
        <f>IF((ANXE_1_DEPENSES_PREVISION!Q213)=0,"",ANXE_1_DEPENSES_PREVISION!Q213)</f>
        <v/>
      </c>
      <c r="L213" s="33" t="str">
        <f>IF((ANXE_1_DEPENSES_PREVISION!R213)=0,"",ANXE_1_DEPENSES_PREVISION!R213)</f>
        <v/>
      </c>
      <c r="M213" s="32" t="str">
        <f>IF((ANXE_1_DEPENSES_PREVISION!S213)=0,"",ANXE_1_DEPENSES_PREVISION!S213)</f>
        <v/>
      </c>
      <c r="N213" s="32" t="str">
        <f>IF((ANXE_1_DEPENSES_PREVISION!T213)=0,"",ANXE_1_DEPENSES_PREVISION!T213)</f>
        <v/>
      </c>
      <c r="O213" s="32" t="str">
        <f>IF((ANXE_1_DEPENSES_PREVISION!U213)=0,"",ANXE_1_DEPENSES_PREVISION!U213)</f>
        <v/>
      </c>
      <c r="P213" s="32" t="str">
        <f>IF((ANXE_1_DEPENSES_PREVISION!V213)=0,"",ANXE_1_DEPENSES_PREVISION!V213)</f>
        <v/>
      </c>
      <c r="Q213" s="33" t="str">
        <f>IF((ANXE_1_DEPENSES_PREVISION!W213)=0,"",ANXE_1_DEPENSES_PREVISION!W213)</f>
        <v/>
      </c>
      <c r="R213" s="9" t="str">
        <f>IF((ANXE_1_DEPENSES_PREVISION!H213)=0,"",ANXE_1_DEPENSES_PREVISION!H213)</f>
        <v/>
      </c>
      <c r="S213" s="9" t="str">
        <f>IF((ANXE_1_DEPENSES_PREVISION!I213)=0,"",ANXE_1_DEPENSES_PREVISION!I213)</f>
        <v/>
      </c>
      <c r="T213" s="9" t="str">
        <f>IF((ANXE_1_DEPENSES_PREVISION!J213)=0,"",ANXE_1_DEPENSES_PREVISION!J213)</f>
        <v/>
      </c>
      <c r="U213" s="9" t="str">
        <f>IF((ANXE_1_DEPENSES_PREVISION!K213)=0,"",ANXE_1_DEPENSES_PREVISION!K213)</f>
        <v/>
      </c>
      <c r="V213" s="9" t="str">
        <f>IF((ANXE_1_DEPENSES_PREVISION!L213)=0,"",ANXE_1_DEPENSES_PREVISION!L213)</f>
        <v/>
      </c>
      <c r="W213" s="94" t="str">
        <f>IF((ANXE_1_DEPENSES_PREVISION!M213)=0,"",ANXE_1_DEPENSES_PREVISION!M213)</f>
        <v/>
      </c>
      <c r="X213" s="9" t="str">
        <f>IF((ANXE_1_DEPENSES_PREVISION!N213)=0,"",ANXE_1_DEPENSES_PREVISION!N213)</f>
        <v/>
      </c>
      <c r="Y213" s="9" t="str">
        <f>IF((ANXE_1_DEPENSES_PREVISION!O213)=0,"",ANXE_1_DEPENSES_PREVISION!O213)</f>
        <v/>
      </c>
      <c r="Z213" s="94" t="str">
        <f>IF((ANXE_1_DEPENSES_PREVISION!P213)=0,"",ANXE_1_DEPENSES_PREVISION!P213)</f>
        <v/>
      </c>
      <c r="AA213" s="9" t="str">
        <f>IF((ANXE_1_DEPENSES_PREVISION!Q213)=0,"",ANXE_1_DEPENSES_PREVISION!Q213)</f>
        <v/>
      </c>
      <c r="AB213" s="9" t="str">
        <f>IF((ANXE_1_DEPENSES_PREVISION!R213)=0,"",ANXE_1_DEPENSES_PREVISION!R213)</f>
        <v/>
      </c>
      <c r="AC213" s="94" t="str">
        <f>IF((ANXE_1_DEPENSES_PREVISION!S213)=0,"",ANXE_1_DEPENSES_PREVISION!S213)</f>
        <v/>
      </c>
      <c r="AD213" s="94" t="str">
        <f>IF((ANXE_1_DEPENSES_PREVISION!T213)=0,"",ANXE_1_DEPENSES_PREVISION!T213)</f>
        <v/>
      </c>
      <c r="AE213" s="94" t="str">
        <f>IF((ANXE_1_DEPENSES_PREVISION!U213)=0,"",ANXE_1_DEPENSES_PREVISION!U213)</f>
        <v/>
      </c>
      <c r="AF213" s="94" t="str">
        <f>IF((ANXE_1_DEPENSES_PREVISION!V213)=0,"",ANXE_1_DEPENSES_PREVISION!V213)</f>
        <v/>
      </c>
      <c r="AG213" s="9" t="str">
        <f>IF((ANXE_1_DEPENSES_PREVISION!W213)=0,"",ANXE_1_DEPENSES_PREVISION!W213)</f>
        <v/>
      </c>
      <c r="AH213" s="36"/>
      <c r="AI213" s="35" t="str">
        <f t="shared" si="12"/>
        <v/>
      </c>
      <c r="AJ213" s="11" t="str">
        <f t="shared" si="13"/>
        <v/>
      </c>
      <c r="AK213" s="37" t="str">
        <f t="shared" si="14"/>
        <v/>
      </c>
      <c r="AL213" s="35" t="str">
        <f t="shared" si="15"/>
        <v/>
      </c>
      <c r="AM213" s="35"/>
      <c r="AN213" s="10"/>
    </row>
    <row r="214" spans="2:40" x14ac:dyDescent="0.3">
      <c r="B214" s="33" t="str">
        <f>IF((ANXE_1_DEPENSES_PREVISION!H214)=0,"",ANXE_1_DEPENSES_PREVISION!H214)</f>
        <v/>
      </c>
      <c r="C214" s="33" t="str">
        <f>IF((ANXE_1_DEPENSES_PREVISION!I214)=0,"",ANXE_1_DEPENSES_PREVISION!I214)</f>
        <v/>
      </c>
      <c r="D214" s="33" t="str">
        <f>IF((ANXE_1_DEPENSES_PREVISION!J214)=0,"",ANXE_1_DEPENSES_PREVISION!J214)</f>
        <v/>
      </c>
      <c r="E214" s="33" t="str">
        <f>IF((ANXE_1_DEPENSES_PREVISION!K214)=0,"",ANXE_1_DEPENSES_PREVISION!K214)</f>
        <v/>
      </c>
      <c r="F214" s="33" t="str">
        <f>IF((ANXE_1_DEPENSES_PREVISION!L214)=0,"",ANXE_1_DEPENSES_PREVISION!L214)</f>
        <v/>
      </c>
      <c r="G214" s="32" t="str">
        <f>IF((ANXE_1_DEPENSES_PREVISION!M214)=0,"",ANXE_1_DEPENSES_PREVISION!M214)</f>
        <v/>
      </c>
      <c r="H214" s="33" t="str">
        <f>IF((ANXE_1_DEPENSES_PREVISION!N214)=0,"",ANXE_1_DEPENSES_PREVISION!N214)</f>
        <v/>
      </c>
      <c r="I214" s="33" t="str">
        <f>IF((ANXE_1_DEPENSES_PREVISION!O214)=0,"",ANXE_1_DEPENSES_PREVISION!O214)</f>
        <v/>
      </c>
      <c r="J214" s="32" t="str">
        <f>IF((ANXE_1_DEPENSES_PREVISION!P214)=0,"",ANXE_1_DEPENSES_PREVISION!P214)</f>
        <v/>
      </c>
      <c r="K214" s="33" t="str">
        <f>IF((ANXE_1_DEPENSES_PREVISION!Q214)=0,"",ANXE_1_DEPENSES_PREVISION!Q214)</f>
        <v/>
      </c>
      <c r="L214" s="33" t="str">
        <f>IF((ANXE_1_DEPENSES_PREVISION!R214)=0,"",ANXE_1_DEPENSES_PREVISION!R214)</f>
        <v/>
      </c>
      <c r="M214" s="32" t="str">
        <f>IF((ANXE_1_DEPENSES_PREVISION!S214)=0,"",ANXE_1_DEPENSES_PREVISION!S214)</f>
        <v/>
      </c>
      <c r="N214" s="32" t="str">
        <f>IF((ANXE_1_DEPENSES_PREVISION!T214)=0,"",ANXE_1_DEPENSES_PREVISION!T214)</f>
        <v/>
      </c>
      <c r="O214" s="32" t="str">
        <f>IF((ANXE_1_DEPENSES_PREVISION!U214)=0,"",ANXE_1_DEPENSES_PREVISION!U214)</f>
        <v/>
      </c>
      <c r="P214" s="32" t="str">
        <f>IF((ANXE_1_DEPENSES_PREVISION!V214)=0,"",ANXE_1_DEPENSES_PREVISION!V214)</f>
        <v/>
      </c>
      <c r="Q214" s="33" t="str">
        <f>IF((ANXE_1_DEPENSES_PREVISION!W214)=0,"",ANXE_1_DEPENSES_PREVISION!W214)</f>
        <v/>
      </c>
      <c r="R214" s="9" t="str">
        <f>IF((ANXE_1_DEPENSES_PREVISION!H214)=0,"",ANXE_1_DEPENSES_PREVISION!H214)</f>
        <v/>
      </c>
      <c r="S214" s="9" t="str">
        <f>IF((ANXE_1_DEPENSES_PREVISION!I214)=0,"",ANXE_1_DEPENSES_PREVISION!I214)</f>
        <v/>
      </c>
      <c r="T214" s="9" t="str">
        <f>IF((ANXE_1_DEPENSES_PREVISION!J214)=0,"",ANXE_1_DEPENSES_PREVISION!J214)</f>
        <v/>
      </c>
      <c r="U214" s="9" t="str">
        <f>IF((ANXE_1_DEPENSES_PREVISION!K214)=0,"",ANXE_1_DEPENSES_PREVISION!K214)</f>
        <v/>
      </c>
      <c r="V214" s="9" t="str">
        <f>IF((ANXE_1_DEPENSES_PREVISION!L214)=0,"",ANXE_1_DEPENSES_PREVISION!L214)</f>
        <v/>
      </c>
      <c r="W214" s="94" t="str">
        <f>IF((ANXE_1_DEPENSES_PREVISION!M214)=0,"",ANXE_1_DEPENSES_PREVISION!M214)</f>
        <v/>
      </c>
      <c r="X214" s="9" t="str">
        <f>IF((ANXE_1_DEPENSES_PREVISION!N214)=0,"",ANXE_1_DEPENSES_PREVISION!N214)</f>
        <v/>
      </c>
      <c r="Y214" s="9" t="str">
        <f>IF((ANXE_1_DEPENSES_PREVISION!O214)=0,"",ANXE_1_DEPENSES_PREVISION!O214)</f>
        <v/>
      </c>
      <c r="Z214" s="94" t="str">
        <f>IF((ANXE_1_DEPENSES_PREVISION!P214)=0,"",ANXE_1_DEPENSES_PREVISION!P214)</f>
        <v/>
      </c>
      <c r="AA214" s="9" t="str">
        <f>IF((ANXE_1_DEPENSES_PREVISION!Q214)=0,"",ANXE_1_DEPENSES_PREVISION!Q214)</f>
        <v/>
      </c>
      <c r="AB214" s="9" t="str">
        <f>IF((ANXE_1_DEPENSES_PREVISION!R214)=0,"",ANXE_1_DEPENSES_PREVISION!R214)</f>
        <v/>
      </c>
      <c r="AC214" s="94" t="str">
        <f>IF((ANXE_1_DEPENSES_PREVISION!S214)=0,"",ANXE_1_DEPENSES_PREVISION!S214)</f>
        <v/>
      </c>
      <c r="AD214" s="94" t="str">
        <f>IF((ANXE_1_DEPENSES_PREVISION!T214)=0,"",ANXE_1_DEPENSES_PREVISION!T214)</f>
        <v/>
      </c>
      <c r="AE214" s="94" t="str">
        <f>IF((ANXE_1_DEPENSES_PREVISION!U214)=0,"",ANXE_1_DEPENSES_PREVISION!U214)</f>
        <v/>
      </c>
      <c r="AF214" s="94" t="str">
        <f>IF((ANXE_1_DEPENSES_PREVISION!V214)=0,"",ANXE_1_DEPENSES_PREVISION!V214)</f>
        <v/>
      </c>
      <c r="AG214" s="9" t="str">
        <f>IF((ANXE_1_DEPENSES_PREVISION!W214)=0,"",ANXE_1_DEPENSES_PREVISION!W214)</f>
        <v/>
      </c>
      <c r="AH214" s="36"/>
      <c r="AI214" s="35" t="str">
        <f t="shared" si="12"/>
        <v/>
      </c>
      <c r="AJ214" s="11" t="str">
        <f t="shared" si="13"/>
        <v/>
      </c>
      <c r="AK214" s="37" t="str">
        <f t="shared" si="14"/>
        <v/>
      </c>
      <c r="AL214" s="35" t="str">
        <f t="shared" si="15"/>
        <v/>
      </c>
      <c r="AM214" s="35"/>
      <c r="AN214" s="10"/>
    </row>
    <row r="215" spans="2:40" x14ac:dyDescent="0.3">
      <c r="B215" s="33" t="str">
        <f>IF((ANXE_1_DEPENSES_PREVISION!H215)=0,"",ANXE_1_DEPENSES_PREVISION!H215)</f>
        <v/>
      </c>
      <c r="C215" s="33" t="str">
        <f>IF((ANXE_1_DEPENSES_PREVISION!I215)=0,"",ANXE_1_DEPENSES_PREVISION!I215)</f>
        <v/>
      </c>
      <c r="D215" s="33" t="str">
        <f>IF((ANXE_1_DEPENSES_PREVISION!J215)=0,"",ANXE_1_DEPENSES_PREVISION!J215)</f>
        <v/>
      </c>
      <c r="E215" s="33" t="str">
        <f>IF((ANXE_1_DEPENSES_PREVISION!K215)=0,"",ANXE_1_DEPENSES_PREVISION!K215)</f>
        <v/>
      </c>
      <c r="F215" s="33" t="str">
        <f>IF((ANXE_1_DEPENSES_PREVISION!L215)=0,"",ANXE_1_DEPENSES_PREVISION!L215)</f>
        <v/>
      </c>
      <c r="G215" s="32" t="str">
        <f>IF((ANXE_1_DEPENSES_PREVISION!M215)=0,"",ANXE_1_DEPENSES_PREVISION!M215)</f>
        <v/>
      </c>
      <c r="H215" s="33" t="str">
        <f>IF((ANXE_1_DEPENSES_PREVISION!N215)=0,"",ANXE_1_DEPENSES_PREVISION!N215)</f>
        <v/>
      </c>
      <c r="I215" s="33" t="str">
        <f>IF((ANXE_1_DEPENSES_PREVISION!O215)=0,"",ANXE_1_DEPENSES_PREVISION!O215)</f>
        <v/>
      </c>
      <c r="J215" s="32" t="str">
        <f>IF((ANXE_1_DEPENSES_PREVISION!P215)=0,"",ANXE_1_DEPENSES_PREVISION!P215)</f>
        <v/>
      </c>
      <c r="K215" s="33" t="str">
        <f>IF((ANXE_1_DEPENSES_PREVISION!Q215)=0,"",ANXE_1_DEPENSES_PREVISION!Q215)</f>
        <v/>
      </c>
      <c r="L215" s="33" t="str">
        <f>IF((ANXE_1_DEPENSES_PREVISION!R215)=0,"",ANXE_1_DEPENSES_PREVISION!R215)</f>
        <v/>
      </c>
      <c r="M215" s="32" t="str">
        <f>IF((ANXE_1_DEPENSES_PREVISION!S215)=0,"",ANXE_1_DEPENSES_PREVISION!S215)</f>
        <v/>
      </c>
      <c r="N215" s="32" t="str">
        <f>IF((ANXE_1_DEPENSES_PREVISION!T215)=0,"",ANXE_1_DEPENSES_PREVISION!T215)</f>
        <v/>
      </c>
      <c r="O215" s="32" t="str">
        <f>IF((ANXE_1_DEPENSES_PREVISION!U215)=0,"",ANXE_1_DEPENSES_PREVISION!U215)</f>
        <v/>
      </c>
      <c r="P215" s="32" t="str">
        <f>IF((ANXE_1_DEPENSES_PREVISION!V215)=0,"",ANXE_1_DEPENSES_PREVISION!V215)</f>
        <v/>
      </c>
      <c r="Q215" s="33" t="str">
        <f>IF((ANXE_1_DEPENSES_PREVISION!W215)=0,"",ANXE_1_DEPENSES_PREVISION!W215)</f>
        <v/>
      </c>
      <c r="R215" s="9" t="str">
        <f>IF((ANXE_1_DEPENSES_PREVISION!H215)=0,"",ANXE_1_DEPENSES_PREVISION!H215)</f>
        <v/>
      </c>
      <c r="S215" s="9" t="str">
        <f>IF((ANXE_1_DEPENSES_PREVISION!I215)=0,"",ANXE_1_DEPENSES_PREVISION!I215)</f>
        <v/>
      </c>
      <c r="T215" s="9" t="str">
        <f>IF((ANXE_1_DEPENSES_PREVISION!J215)=0,"",ANXE_1_DEPENSES_PREVISION!J215)</f>
        <v/>
      </c>
      <c r="U215" s="9" t="str">
        <f>IF((ANXE_1_DEPENSES_PREVISION!K215)=0,"",ANXE_1_DEPENSES_PREVISION!K215)</f>
        <v/>
      </c>
      <c r="V215" s="9" t="str">
        <f>IF((ANXE_1_DEPENSES_PREVISION!L215)=0,"",ANXE_1_DEPENSES_PREVISION!L215)</f>
        <v/>
      </c>
      <c r="W215" s="94" t="str">
        <f>IF((ANXE_1_DEPENSES_PREVISION!M215)=0,"",ANXE_1_DEPENSES_PREVISION!M215)</f>
        <v/>
      </c>
      <c r="X215" s="9" t="str">
        <f>IF((ANXE_1_DEPENSES_PREVISION!N215)=0,"",ANXE_1_DEPENSES_PREVISION!N215)</f>
        <v/>
      </c>
      <c r="Y215" s="9" t="str">
        <f>IF((ANXE_1_DEPENSES_PREVISION!O215)=0,"",ANXE_1_DEPENSES_PREVISION!O215)</f>
        <v/>
      </c>
      <c r="Z215" s="94" t="str">
        <f>IF((ANXE_1_DEPENSES_PREVISION!P215)=0,"",ANXE_1_DEPENSES_PREVISION!P215)</f>
        <v/>
      </c>
      <c r="AA215" s="9" t="str">
        <f>IF((ANXE_1_DEPENSES_PREVISION!Q215)=0,"",ANXE_1_DEPENSES_PREVISION!Q215)</f>
        <v/>
      </c>
      <c r="AB215" s="9" t="str">
        <f>IF((ANXE_1_DEPENSES_PREVISION!R215)=0,"",ANXE_1_DEPENSES_PREVISION!R215)</f>
        <v/>
      </c>
      <c r="AC215" s="94" t="str">
        <f>IF((ANXE_1_DEPENSES_PREVISION!S215)=0,"",ANXE_1_DEPENSES_PREVISION!S215)</f>
        <v/>
      </c>
      <c r="AD215" s="94" t="str">
        <f>IF((ANXE_1_DEPENSES_PREVISION!T215)=0,"",ANXE_1_DEPENSES_PREVISION!T215)</f>
        <v/>
      </c>
      <c r="AE215" s="94" t="str">
        <f>IF((ANXE_1_DEPENSES_PREVISION!U215)=0,"",ANXE_1_DEPENSES_PREVISION!U215)</f>
        <v/>
      </c>
      <c r="AF215" s="94" t="str">
        <f>IF((ANXE_1_DEPENSES_PREVISION!V215)=0,"",ANXE_1_DEPENSES_PREVISION!V215)</f>
        <v/>
      </c>
      <c r="AG215" s="9" t="str">
        <f>IF((ANXE_1_DEPENSES_PREVISION!W215)=0,"",ANXE_1_DEPENSES_PREVISION!W215)</f>
        <v/>
      </c>
      <c r="AH215" s="36"/>
      <c r="AI215" s="35" t="str">
        <f t="shared" si="12"/>
        <v/>
      </c>
      <c r="AJ215" s="11" t="str">
        <f t="shared" si="13"/>
        <v/>
      </c>
      <c r="AK215" s="37" t="str">
        <f t="shared" si="14"/>
        <v/>
      </c>
      <c r="AL215" s="35" t="str">
        <f t="shared" si="15"/>
        <v/>
      </c>
      <c r="AM215" s="35"/>
      <c r="AN215" s="10"/>
    </row>
    <row r="216" spans="2:40" x14ac:dyDescent="0.3">
      <c r="B216" s="33" t="str">
        <f>IF((ANXE_1_DEPENSES_PREVISION!H216)=0,"",ANXE_1_DEPENSES_PREVISION!H216)</f>
        <v/>
      </c>
      <c r="C216" s="33" t="str">
        <f>IF((ANXE_1_DEPENSES_PREVISION!I216)=0,"",ANXE_1_DEPENSES_PREVISION!I216)</f>
        <v/>
      </c>
      <c r="D216" s="33" t="str">
        <f>IF((ANXE_1_DEPENSES_PREVISION!J216)=0,"",ANXE_1_DEPENSES_PREVISION!J216)</f>
        <v/>
      </c>
      <c r="E216" s="33" t="str">
        <f>IF((ANXE_1_DEPENSES_PREVISION!K216)=0,"",ANXE_1_DEPENSES_PREVISION!K216)</f>
        <v/>
      </c>
      <c r="F216" s="33" t="str">
        <f>IF((ANXE_1_DEPENSES_PREVISION!L216)=0,"",ANXE_1_DEPENSES_PREVISION!L216)</f>
        <v/>
      </c>
      <c r="G216" s="32" t="str">
        <f>IF((ANXE_1_DEPENSES_PREVISION!M216)=0,"",ANXE_1_DEPENSES_PREVISION!M216)</f>
        <v/>
      </c>
      <c r="H216" s="33" t="str">
        <f>IF((ANXE_1_DEPENSES_PREVISION!N216)=0,"",ANXE_1_DEPENSES_PREVISION!N216)</f>
        <v/>
      </c>
      <c r="I216" s="33" t="str">
        <f>IF((ANXE_1_DEPENSES_PREVISION!O216)=0,"",ANXE_1_DEPENSES_PREVISION!O216)</f>
        <v/>
      </c>
      <c r="J216" s="32" t="str">
        <f>IF((ANXE_1_DEPENSES_PREVISION!P216)=0,"",ANXE_1_DEPENSES_PREVISION!P216)</f>
        <v/>
      </c>
      <c r="K216" s="33" t="str">
        <f>IF((ANXE_1_DEPENSES_PREVISION!Q216)=0,"",ANXE_1_DEPENSES_PREVISION!Q216)</f>
        <v/>
      </c>
      <c r="L216" s="33" t="str">
        <f>IF((ANXE_1_DEPENSES_PREVISION!R216)=0,"",ANXE_1_DEPENSES_PREVISION!R216)</f>
        <v/>
      </c>
      <c r="M216" s="32" t="str">
        <f>IF((ANXE_1_DEPENSES_PREVISION!S216)=0,"",ANXE_1_DEPENSES_PREVISION!S216)</f>
        <v/>
      </c>
      <c r="N216" s="32" t="str">
        <f>IF((ANXE_1_DEPENSES_PREVISION!T216)=0,"",ANXE_1_DEPENSES_PREVISION!T216)</f>
        <v/>
      </c>
      <c r="O216" s="32" t="str">
        <f>IF((ANXE_1_DEPENSES_PREVISION!U216)=0,"",ANXE_1_DEPENSES_PREVISION!U216)</f>
        <v/>
      </c>
      <c r="P216" s="32" t="str">
        <f>IF((ANXE_1_DEPENSES_PREVISION!V216)=0,"",ANXE_1_DEPENSES_PREVISION!V216)</f>
        <v/>
      </c>
      <c r="Q216" s="33" t="str">
        <f>IF((ANXE_1_DEPENSES_PREVISION!W216)=0,"",ANXE_1_DEPENSES_PREVISION!W216)</f>
        <v/>
      </c>
      <c r="R216" s="9" t="str">
        <f>IF((ANXE_1_DEPENSES_PREVISION!H216)=0,"",ANXE_1_DEPENSES_PREVISION!H216)</f>
        <v/>
      </c>
      <c r="S216" s="9" t="str">
        <f>IF((ANXE_1_DEPENSES_PREVISION!I216)=0,"",ANXE_1_DEPENSES_PREVISION!I216)</f>
        <v/>
      </c>
      <c r="T216" s="9" t="str">
        <f>IF((ANXE_1_DEPENSES_PREVISION!J216)=0,"",ANXE_1_DEPENSES_PREVISION!J216)</f>
        <v/>
      </c>
      <c r="U216" s="9" t="str">
        <f>IF((ANXE_1_DEPENSES_PREVISION!K216)=0,"",ANXE_1_DEPENSES_PREVISION!K216)</f>
        <v/>
      </c>
      <c r="V216" s="9" t="str">
        <f>IF((ANXE_1_DEPENSES_PREVISION!L216)=0,"",ANXE_1_DEPENSES_PREVISION!L216)</f>
        <v/>
      </c>
      <c r="W216" s="94" t="str">
        <f>IF((ANXE_1_DEPENSES_PREVISION!M216)=0,"",ANXE_1_DEPENSES_PREVISION!M216)</f>
        <v/>
      </c>
      <c r="X216" s="9" t="str">
        <f>IF((ANXE_1_DEPENSES_PREVISION!N216)=0,"",ANXE_1_DEPENSES_PREVISION!N216)</f>
        <v/>
      </c>
      <c r="Y216" s="9" t="str">
        <f>IF((ANXE_1_DEPENSES_PREVISION!O216)=0,"",ANXE_1_DEPENSES_PREVISION!O216)</f>
        <v/>
      </c>
      <c r="Z216" s="94" t="str">
        <f>IF((ANXE_1_DEPENSES_PREVISION!P216)=0,"",ANXE_1_DEPENSES_PREVISION!P216)</f>
        <v/>
      </c>
      <c r="AA216" s="9" t="str">
        <f>IF((ANXE_1_DEPENSES_PREVISION!Q216)=0,"",ANXE_1_DEPENSES_PREVISION!Q216)</f>
        <v/>
      </c>
      <c r="AB216" s="9" t="str">
        <f>IF((ANXE_1_DEPENSES_PREVISION!R216)=0,"",ANXE_1_DEPENSES_PREVISION!R216)</f>
        <v/>
      </c>
      <c r="AC216" s="94" t="str">
        <f>IF((ANXE_1_DEPENSES_PREVISION!S216)=0,"",ANXE_1_DEPENSES_PREVISION!S216)</f>
        <v/>
      </c>
      <c r="AD216" s="94" t="str">
        <f>IF((ANXE_1_DEPENSES_PREVISION!T216)=0,"",ANXE_1_DEPENSES_PREVISION!T216)</f>
        <v/>
      </c>
      <c r="AE216" s="94" t="str">
        <f>IF((ANXE_1_DEPENSES_PREVISION!U216)=0,"",ANXE_1_DEPENSES_PREVISION!U216)</f>
        <v/>
      </c>
      <c r="AF216" s="94" t="str">
        <f>IF((ANXE_1_DEPENSES_PREVISION!V216)=0,"",ANXE_1_DEPENSES_PREVISION!V216)</f>
        <v/>
      </c>
      <c r="AG216" s="9" t="str">
        <f>IF((ANXE_1_DEPENSES_PREVISION!W216)=0,"",ANXE_1_DEPENSES_PREVISION!W216)</f>
        <v/>
      </c>
      <c r="AH216" s="36"/>
      <c r="AI216" s="35" t="str">
        <f t="shared" si="12"/>
        <v/>
      </c>
      <c r="AJ216" s="11" t="str">
        <f t="shared" si="13"/>
        <v/>
      </c>
      <c r="AK216" s="37" t="str">
        <f t="shared" si="14"/>
        <v/>
      </c>
      <c r="AL216" s="35" t="str">
        <f t="shared" si="15"/>
        <v/>
      </c>
      <c r="AM216" s="35"/>
      <c r="AN216" s="10"/>
    </row>
    <row r="217" spans="2:40" x14ac:dyDescent="0.3">
      <c r="B217" s="33" t="str">
        <f>IF((ANXE_1_DEPENSES_PREVISION!H217)=0,"",ANXE_1_DEPENSES_PREVISION!H217)</f>
        <v/>
      </c>
      <c r="C217" s="33" t="str">
        <f>IF((ANXE_1_DEPENSES_PREVISION!I217)=0,"",ANXE_1_DEPENSES_PREVISION!I217)</f>
        <v/>
      </c>
      <c r="D217" s="33" t="str">
        <f>IF((ANXE_1_DEPENSES_PREVISION!J217)=0,"",ANXE_1_DEPENSES_PREVISION!J217)</f>
        <v/>
      </c>
      <c r="E217" s="33" t="str">
        <f>IF((ANXE_1_DEPENSES_PREVISION!K217)=0,"",ANXE_1_DEPENSES_PREVISION!K217)</f>
        <v/>
      </c>
      <c r="F217" s="33" t="str">
        <f>IF((ANXE_1_DEPENSES_PREVISION!L217)=0,"",ANXE_1_DEPENSES_PREVISION!L217)</f>
        <v/>
      </c>
      <c r="G217" s="32" t="str">
        <f>IF((ANXE_1_DEPENSES_PREVISION!M217)=0,"",ANXE_1_DEPENSES_PREVISION!M217)</f>
        <v/>
      </c>
      <c r="H217" s="33" t="str">
        <f>IF((ANXE_1_DEPENSES_PREVISION!N217)=0,"",ANXE_1_DEPENSES_PREVISION!N217)</f>
        <v/>
      </c>
      <c r="I217" s="33" t="str">
        <f>IF((ANXE_1_DEPENSES_PREVISION!O217)=0,"",ANXE_1_DEPENSES_PREVISION!O217)</f>
        <v/>
      </c>
      <c r="J217" s="32" t="str">
        <f>IF((ANXE_1_DEPENSES_PREVISION!P217)=0,"",ANXE_1_DEPENSES_PREVISION!P217)</f>
        <v/>
      </c>
      <c r="K217" s="33" t="str">
        <f>IF((ANXE_1_DEPENSES_PREVISION!Q217)=0,"",ANXE_1_DEPENSES_PREVISION!Q217)</f>
        <v/>
      </c>
      <c r="L217" s="33" t="str">
        <f>IF((ANXE_1_DEPENSES_PREVISION!R217)=0,"",ANXE_1_DEPENSES_PREVISION!R217)</f>
        <v/>
      </c>
      <c r="M217" s="32" t="str">
        <f>IF((ANXE_1_DEPENSES_PREVISION!S217)=0,"",ANXE_1_DEPENSES_PREVISION!S217)</f>
        <v/>
      </c>
      <c r="N217" s="32" t="str">
        <f>IF((ANXE_1_DEPENSES_PREVISION!T217)=0,"",ANXE_1_DEPENSES_PREVISION!T217)</f>
        <v/>
      </c>
      <c r="O217" s="32" t="str">
        <f>IF((ANXE_1_DEPENSES_PREVISION!U217)=0,"",ANXE_1_DEPENSES_PREVISION!U217)</f>
        <v/>
      </c>
      <c r="P217" s="32" t="str">
        <f>IF((ANXE_1_DEPENSES_PREVISION!V217)=0,"",ANXE_1_DEPENSES_PREVISION!V217)</f>
        <v/>
      </c>
      <c r="Q217" s="33" t="str">
        <f>IF((ANXE_1_DEPENSES_PREVISION!W217)=0,"",ANXE_1_DEPENSES_PREVISION!W217)</f>
        <v/>
      </c>
      <c r="R217" s="9" t="str">
        <f>IF((ANXE_1_DEPENSES_PREVISION!H217)=0,"",ANXE_1_DEPENSES_PREVISION!H217)</f>
        <v/>
      </c>
      <c r="S217" s="9" t="str">
        <f>IF((ANXE_1_DEPENSES_PREVISION!I217)=0,"",ANXE_1_DEPENSES_PREVISION!I217)</f>
        <v/>
      </c>
      <c r="T217" s="9" t="str">
        <f>IF((ANXE_1_DEPENSES_PREVISION!J217)=0,"",ANXE_1_DEPENSES_PREVISION!J217)</f>
        <v/>
      </c>
      <c r="U217" s="9" t="str">
        <f>IF((ANXE_1_DEPENSES_PREVISION!K217)=0,"",ANXE_1_DEPENSES_PREVISION!K217)</f>
        <v/>
      </c>
      <c r="V217" s="9" t="str">
        <f>IF((ANXE_1_DEPENSES_PREVISION!L217)=0,"",ANXE_1_DEPENSES_PREVISION!L217)</f>
        <v/>
      </c>
      <c r="W217" s="94" t="str">
        <f>IF((ANXE_1_DEPENSES_PREVISION!M217)=0,"",ANXE_1_DEPENSES_PREVISION!M217)</f>
        <v/>
      </c>
      <c r="X217" s="9" t="str">
        <f>IF((ANXE_1_DEPENSES_PREVISION!N217)=0,"",ANXE_1_DEPENSES_PREVISION!N217)</f>
        <v/>
      </c>
      <c r="Y217" s="9" t="str">
        <f>IF((ANXE_1_DEPENSES_PREVISION!O217)=0,"",ANXE_1_DEPENSES_PREVISION!O217)</f>
        <v/>
      </c>
      <c r="Z217" s="94" t="str">
        <f>IF((ANXE_1_DEPENSES_PREVISION!P217)=0,"",ANXE_1_DEPENSES_PREVISION!P217)</f>
        <v/>
      </c>
      <c r="AA217" s="9" t="str">
        <f>IF((ANXE_1_DEPENSES_PREVISION!Q217)=0,"",ANXE_1_DEPENSES_PREVISION!Q217)</f>
        <v/>
      </c>
      <c r="AB217" s="9" t="str">
        <f>IF((ANXE_1_DEPENSES_PREVISION!R217)=0,"",ANXE_1_DEPENSES_PREVISION!R217)</f>
        <v/>
      </c>
      <c r="AC217" s="94" t="str">
        <f>IF((ANXE_1_DEPENSES_PREVISION!S217)=0,"",ANXE_1_DEPENSES_PREVISION!S217)</f>
        <v/>
      </c>
      <c r="AD217" s="94" t="str">
        <f>IF((ANXE_1_DEPENSES_PREVISION!T217)=0,"",ANXE_1_DEPENSES_PREVISION!T217)</f>
        <v/>
      </c>
      <c r="AE217" s="94" t="str">
        <f>IF((ANXE_1_DEPENSES_PREVISION!U217)=0,"",ANXE_1_DEPENSES_PREVISION!U217)</f>
        <v/>
      </c>
      <c r="AF217" s="94" t="str">
        <f>IF((ANXE_1_DEPENSES_PREVISION!V217)=0,"",ANXE_1_DEPENSES_PREVISION!V217)</f>
        <v/>
      </c>
      <c r="AG217" s="9" t="str">
        <f>IF((ANXE_1_DEPENSES_PREVISION!W217)=0,"",ANXE_1_DEPENSES_PREVISION!W217)</f>
        <v/>
      </c>
      <c r="AH217" s="36"/>
      <c r="AI217" s="35" t="str">
        <f t="shared" si="12"/>
        <v/>
      </c>
      <c r="AJ217" s="11" t="str">
        <f t="shared" si="13"/>
        <v/>
      </c>
      <c r="AK217" s="37" t="str">
        <f t="shared" si="14"/>
        <v/>
      </c>
      <c r="AL217" s="35" t="str">
        <f t="shared" si="15"/>
        <v/>
      </c>
      <c r="AM217" s="35"/>
      <c r="AN217" s="10"/>
    </row>
    <row r="218" spans="2:40" x14ac:dyDescent="0.3">
      <c r="B218" s="33" t="str">
        <f>IF((ANXE_1_DEPENSES_PREVISION!H218)=0,"",ANXE_1_DEPENSES_PREVISION!H218)</f>
        <v/>
      </c>
      <c r="C218" s="33" t="str">
        <f>IF((ANXE_1_DEPENSES_PREVISION!I218)=0,"",ANXE_1_DEPENSES_PREVISION!I218)</f>
        <v/>
      </c>
      <c r="D218" s="33" t="str">
        <f>IF((ANXE_1_DEPENSES_PREVISION!J218)=0,"",ANXE_1_DEPENSES_PREVISION!J218)</f>
        <v/>
      </c>
      <c r="E218" s="33" t="str">
        <f>IF((ANXE_1_DEPENSES_PREVISION!K218)=0,"",ANXE_1_DEPENSES_PREVISION!K218)</f>
        <v/>
      </c>
      <c r="F218" s="33" t="str">
        <f>IF((ANXE_1_DEPENSES_PREVISION!L218)=0,"",ANXE_1_DEPENSES_PREVISION!L218)</f>
        <v/>
      </c>
      <c r="G218" s="32" t="str">
        <f>IF((ANXE_1_DEPENSES_PREVISION!M218)=0,"",ANXE_1_DEPENSES_PREVISION!M218)</f>
        <v/>
      </c>
      <c r="H218" s="33" t="str">
        <f>IF((ANXE_1_DEPENSES_PREVISION!N218)=0,"",ANXE_1_DEPENSES_PREVISION!N218)</f>
        <v/>
      </c>
      <c r="I218" s="33" t="str">
        <f>IF((ANXE_1_DEPENSES_PREVISION!O218)=0,"",ANXE_1_DEPENSES_PREVISION!O218)</f>
        <v/>
      </c>
      <c r="J218" s="32" t="str">
        <f>IF((ANXE_1_DEPENSES_PREVISION!P218)=0,"",ANXE_1_DEPENSES_PREVISION!P218)</f>
        <v/>
      </c>
      <c r="K218" s="33" t="str">
        <f>IF((ANXE_1_DEPENSES_PREVISION!Q218)=0,"",ANXE_1_DEPENSES_PREVISION!Q218)</f>
        <v/>
      </c>
      <c r="L218" s="33" t="str">
        <f>IF((ANXE_1_DEPENSES_PREVISION!R218)=0,"",ANXE_1_DEPENSES_PREVISION!R218)</f>
        <v/>
      </c>
      <c r="M218" s="32" t="str">
        <f>IF((ANXE_1_DEPENSES_PREVISION!S218)=0,"",ANXE_1_DEPENSES_PREVISION!S218)</f>
        <v/>
      </c>
      <c r="N218" s="32" t="str">
        <f>IF((ANXE_1_DEPENSES_PREVISION!T218)=0,"",ANXE_1_DEPENSES_PREVISION!T218)</f>
        <v/>
      </c>
      <c r="O218" s="32" t="str">
        <f>IF((ANXE_1_DEPENSES_PREVISION!U218)=0,"",ANXE_1_DEPENSES_PREVISION!U218)</f>
        <v/>
      </c>
      <c r="P218" s="32" t="str">
        <f>IF((ANXE_1_DEPENSES_PREVISION!V218)=0,"",ANXE_1_DEPENSES_PREVISION!V218)</f>
        <v/>
      </c>
      <c r="Q218" s="33" t="str">
        <f>IF((ANXE_1_DEPENSES_PREVISION!W218)=0,"",ANXE_1_DEPENSES_PREVISION!W218)</f>
        <v/>
      </c>
      <c r="R218" s="9" t="str">
        <f>IF((ANXE_1_DEPENSES_PREVISION!H218)=0,"",ANXE_1_DEPENSES_PREVISION!H218)</f>
        <v/>
      </c>
      <c r="S218" s="9" t="str">
        <f>IF((ANXE_1_DEPENSES_PREVISION!I218)=0,"",ANXE_1_DEPENSES_PREVISION!I218)</f>
        <v/>
      </c>
      <c r="T218" s="9" t="str">
        <f>IF((ANXE_1_DEPENSES_PREVISION!J218)=0,"",ANXE_1_DEPENSES_PREVISION!J218)</f>
        <v/>
      </c>
      <c r="U218" s="9" t="str">
        <f>IF((ANXE_1_DEPENSES_PREVISION!K218)=0,"",ANXE_1_DEPENSES_PREVISION!K218)</f>
        <v/>
      </c>
      <c r="V218" s="9" t="str">
        <f>IF((ANXE_1_DEPENSES_PREVISION!L218)=0,"",ANXE_1_DEPENSES_PREVISION!L218)</f>
        <v/>
      </c>
      <c r="W218" s="94" t="str">
        <f>IF((ANXE_1_DEPENSES_PREVISION!M218)=0,"",ANXE_1_DEPENSES_PREVISION!M218)</f>
        <v/>
      </c>
      <c r="X218" s="9" t="str">
        <f>IF((ANXE_1_DEPENSES_PREVISION!N218)=0,"",ANXE_1_DEPENSES_PREVISION!N218)</f>
        <v/>
      </c>
      <c r="Y218" s="9" t="str">
        <f>IF((ANXE_1_DEPENSES_PREVISION!O218)=0,"",ANXE_1_DEPENSES_PREVISION!O218)</f>
        <v/>
      </c>
      <c r="Z218" s="94" t="str">
        <f>IF((ANXE_1_DEPENSES_PREVISION!P218)=0,"",ANXE_1_DEPENSES_PREVISION!P218)</f>
        <v/>
      </c>
      <c r="AA218" s="9" t="str">
        <f>IF((ANXE_1_DEPENSES_PREVISION!Q218)=0,"",ANXE_1_DEPENSES_PREVISION!Q218)</f>
        <v/>
      </c>
      <c r="AB218" s="9" t="str">
        <f>IF((ANXE_1_DEPENSES_PREVISION!R218)=0,"",ANXE_1_DEPENSES_PREVISION!R218)</f>
        <v/>
      </c>
      <c r="AC218" s="94" t="str">
        <f>IF((ANXE_1_DEPENSES_PREVISION!S218)=0,"",ANXE_1_DEPENSES_PREVISION!S218)</f>
        <v/>
      </c>
      <c r="AD218" s="94" t="str">
        <f>IF((ANXE_1_DEPENSES_PREVISION!T218)=0,"",ANXE_1_DEPENSES_PREVISION!T218)</f>
        <v/>
      </c>
      <c r="AE218" s="94" t="str">
        <f>IF((ANXE_1_DEPENSES_PREVISION!U218)=0,"",ANXE_1_DEPENSES_PREVISION!U218)</f>
        <v/>
      </c>
      <c r="AF218" s="94" t="str">
        <f>IF((ANXE_1_DEPENSES_PREVISION!V218)=0,"",ANXE_1_DEPENSES_PREVISION!V218)</f>
        <v/>
      </c>
      <c r="AG218" s="9" t="str">
        <f>IF((ANXE_1_DEPENSES_PREVISION!W218)=0,"",ANXE_1_DEPENSES_PREVISION!W218)</f>
        <v/>
      </c>
      <c r="AH218" s="36"/>
      <c r="AI218" s="35" t="str">
        <f t="shared" si="12"/>
        <v/>
      </c>
      <c r="AJ218" s="11" t="str">
        <f t="shared" si="13"/>
        <v/>
      </c>
      <c r="AK218" s="37" t="str">
        <f t="shared" si="14"/>
        <v/>
      </c>
      <c r="AL218" s="35" t="str">
        <f t="shared" si="15"/>
        <v/>
      </c>
      <c r="AM218" s="35"/>
      <c r="AN218" s="10"/>
    </row>
    <row r="219" spans="2:40" x14ac:dyDescent="0.3">
      <c r="B219" s="33" t="str">
        <f>IF((ANXE_1_DEPENSES_PREVISION!H219)=0,"",ANXE_1_DEPENSES_PREVISION!H219)</f>
        <v/>
      </c>
      <c r="C219" s="33" t="str">
        <f>IF((ANXE_1_DEPENSES_PREVISION!I219)=0,"",ANXE_1_DEPENSES_PREVISION!I219)</f>
        <v/>
      </c>
      <c r="D219" s="33" t="str">
        <f>IF((ANXE_1_DEPENSES_PREVISION!J219)=0,"",ANXE_1_DEPENSES_PREVISION!J219)</f>
        <v/>
      </c>
      <c r="E219" s="33" t="str">
        <f>IF((ANXE_1_DEPENSES_PREVISION!K219)=0,"",ANXE_1_DEPENSES_PREVISION!K219)</f>
        <v/>
      </c>
      <c r="F219" s="33" t="str">
        <f>IF((ANXE_1_DEPENSES_PREVISION!L219)=0,"",ANXE_1_DEPENSES_PREVISION!L219)</f>
        <v/>
      </c>
      <c r="G219" s="32" t="str">
        <f>IF((ANXE_1_DEPENSES_PREVISION!M219)=0,"",ANXE_1_DEPENSES_PREVISION!M219)</f>
        <v/>
      </c>
      <c r="H219" s="33" t="str">
        <f>IF((ANXE_1_DEPENSES_PREVISION!N219)=0,"",ANXE_1_DEPENSES_PREVISION!N219)</f>
        <v/>
      </c>
      <c r="I219" s="33" t="str">
        <f>IF((ANXE_1_DEPENSES_PREVISION!O219)=0,"",ANXE_1_DEPENSES_PREVISION!O219)</f>
        <v/>
      </c>
      <c r="J219" s="32" t="str">
        <f>IF((ANXE_1_DEPENSES_PREVISION!P219)=0,"",ANXE_1_DEPENSES_PREVISION!P219)</f>
        <v/>
      </c>
      <c r="K219" s="33" t="str">
        <f>IF((ANXE_1_DEPENSES_PREVISION!Q219)=0,"",ANXE_1_DEPENSES_PREVISION!Q219)</f>
        <v/>
      </c>
      <c r="L219" s="33" t="str">
        <f>IF((ANXE_1_DEPENSES_PREVISION!R219)=0,"",ANXE_1_DEPENSES_PREVISION!R219)</f>
        <v/>
      </c>
      <c r="M219" s="32" t="str">
        <f>IF((ANXE_1_DEPENSES_PREVISION!S219)=0,"",ANXE_1_DEPENSES_PREVISION!S219)</f>
        <v/>
      </c>
      <c r="N219" s="32" t="str">
        <f>IF((ANXE_1_DEPENSES_PREVISION!T219)=0,"",ANXE_1_DEPENSES_PREVISION!T219)</f>
        <v/>
      </c>
      <c r="O219" s="32" t="str">
        <f>IF((ANXE_1_DEPENSES_PREVISION!U219)=0,"",ANXE_1_DEPENSES_PREVISION!U219)</f>
        <v/>
      </c>
      <c r="P219" s="32" t="str">
        <f>IF((ANXE_1_DEPENSES_PREVISION!V219)=0,"",ANXE_1_DEPENSES_PREVISION!V219)</f>
        <v/>
      </c>
      <c r="Q219" s="33" t="str">
        <f>IF((ANXE_1_DEPENSES_PREVISION!W219)=0,"",ANXE_1_DEPENSES_PREVISION!W219)</f>
        <v/>
      </c>
      <c r="R219" s="9" t="str">
        <f>IF((ANXE_1_DEPENSES_PREVISION!H219)=0,"",ANXE_1_DEPENSES_PREVISION!H219)</f>
        <v/>
      </c>
      <c r="S219" s="9" t="str">
        <f>IF((ANXE_1_DEPENSES_PREVISION!I219)=0,"",ANXE_1_DEPENSES_PREVISION!I219)</f>
        <v/>
      </c>
      <c r="T219" s="9" t="str">
        <f>IF((ANXE_1_DEPENSES_PREVISION!J219)=0,"",ANXE_1_DEPENSES_PREVISION!J219)</f>
        <v/>
      </c>
      <c r="U219" s="9" t="str">
        <f>IF((ANXE_1_DEPENSES_PREVISION!K219)=0,"",ANXE_1_DEPENSES_PREVISION!K219)</f>
        <v/>
      </c>
      <c r="V219" s="9" t="str">
        <f>IF((ANXE_1_DEPENSES_PREVISION!L219)=0,"",ANXE_1_DEPENSES_PREVISION!L219)</f>
        <v/>
      </c>
      <c r="W219" s="94" t="str">
        <f>IF((ANXE_1_DEPENSES_PREVISION!M219)=0,"",ANXE_1_DEPENSES_PREVISION!M219)</f>
        <v/>
      </c>
      <c r="X219" s="9" t="str">
        <f>IF((ANXE_1_DEPENSES_PREVISION!N219)=0,"",ANXE_1_DEPENSES_PREVISION!N219)</f>
        <v/>
      </c>
      <c r="Y219" s="9" t="str">
        <f>IF((ANXE_1_DEPENSES_PREVISION!O219)=0,"",ANXE_1_DEPENSES_PREVISION!O219)</f>
        <v/>
      </c>
      <c r="Z219" s="94" t="str">
        <f>IF((ANXE_1_DEPENSES_PREVISION!P219)=0,"",ANXE_1_DEPENSES_PREVISION!P219)</f>
        <v/>
      </c>
      <c r="AA219" s="9" t="str">
        <f>IF((ANXE_1_DEPENSES_PREVISION!Q219)=0,"",ANXE_1_DEPENSES_PREVISION!Q219)</f>
        <v/>
      </c>
      <c r="AB219" s="9" t="str">
        <f>IF((ANXE_1_DEPENSES_PREVISION!R219)=0,"",ANXE_1_DEPENSES_PREVISION!R219)</f>
        <v/>
      </c>
      <c r="AC219" s="94" t="str">
        <f>IF((ANXE_1_DEPENSES_PREVISION!S219)=0,"",ANXE_1_DEPENSES_PREVISION!S219)</f>
        <v/>
      </c>
      <c r="AD219" s="94" t="str">
        <f>IF((ANXE_1_DEPENSES_PREVISION!T219)=0,"",ANXE_1_DEPENSES_PREVISION!T219)</f>
        <v/>
      </c>
      <c r="AE219" s="94" t="str">
        <f>IF((ANXE_1_DEPENSES_PREVISION!U219)=0,"",ANXE_1_DEPENSES_PREVISION!U219)</f>
        <v/>
      </c>
      <c r="AF219" s="94" t="str">
        <f>IF((ANXE_1_DEPENSES_PREVISION!V219)=0,"",ANXE_1_DEPENSES_PREVISION!V219)</f>
        <v/>
      </c>
      <c r="AG219" s="9" t="str">
        <f>IF((ANXE_1_DEPENSES_PREVISION!W219)=0,"",ANXE_1_DEPENSES_PREVISION!W219)</f>
        <v/>
      </c>
      <c r="AH219" s="36"/>
      <c r="AI219" s="35" t="str">
        <f t="shared" si="12"/>
        <v/>
      </c>
      <c r="AJ219" s="11" t="str">
        <f t="shared" si="13"/>
        <v/>
      </c>
      <c r="AK219" s="37" t="str">
        <f t="shared" si="14"/>
        <v/>
      </c>
      <c r="AL219" s="35" t="str">
        <f t="shared" si="15"/>
        <v/>
      </c>
      <c r="AM219" s="35"/>
      <c r="AN219" s="10"/>
    </row>
    <row r="220" spans="2:40" x14ac:dyDescent="0.3">
      <c r="B220" s="33" t="str">
        <f>IF((ANXE_1_DEPENSES_PREVISION!H220)=0,"",ANXE_1_DEPENSES_PREVISION!H220)</f>
        <v/>
      </c>
      <c r="C220" s="33" t="str">
        <f>IF((ANXE_1_DEPENSES_PREVISION!I220)=0,"",ANXE_1_DEPENSES_PREVISION!I220)</f>
        <v/>
      </c>
      <c r="D220" s="33" t="str">
        <f>IF((ANXE_1_DEPENSES_PREVISION!J220)=0,"",ANXE_1_DEPENSES_PREVISION!J220)</f>
        <v/>
      </c>
      <c r="E220" s="33" t="str">
        <f>IF((ANXE_1_DEPENSES_PREVISION!K220)=0,"",ANXE_1_DEPENSES_PREVISION!K220)</f>
        <v/>
      </c>
      <c r="F220" s="33" t="str">
        <f>IF((ANXE_1_DEPENSES_PREVISION!L220)=0,"",ANXE_1_DEPENSES_PREVISION!L220)</f>
        <v/>
      </c>
      <c r="G220" s="32" t="str">
        <f>IF((ANXE_1_DEPENSES_PREVISION!M220)=0,"",ANXE_1_DEPENSES_PREVISION!M220)</f>
        <v/>
      </c>
      <c r="H220" s="33" t="str">
        <f>IF((ANXE_1_DEPENSES_PREVISION!N220)=0,"",ANXE_1_DEPENSES_PREVISION!N220)</f>
        <v/>
      </c>
      <c r="I220" s="33" t="str">
        <f>IF((ANXE_1_DEPENSES_PREVISION!O220)=0,"",ANXE_1_DEPENSES_PREVISION!O220)</f>
        <v/>
      </c>
      <c r="J220" s="32" t="str">
        <f>IF((ANXE_1_DEPENSES_PREVISION!P220)=0,"",ANXE_1_DEPENSES_PREVISION!P220)</f>
        <v/>
      </c>
      <c r="K220" s="33" t="str">
        <f>IF((ANXE_1_DEPENSES_PREVISION!Q220)=0,"",ANXE_1_DEPENSES_PREVISION!Q220)</f>
        <v/>
      </c>
      <c r="L220" s="33" t="str">
        <f>IF((ANXE_1_DEPENSES_PREVISION!R220)=0,"",ANXE_1_DEPENSES_PREVISION!R220)</f>
        <v/>
      </c>
      <c r="M220" s="32" t="str">
        <f>IF((ANXE_1_DEPENSES_PREVISION!S220)=0,"",ANXE_1_DEPENSES_PREVISION!S220)</f>
        <v/>
      </c>
      <c r="N220" s="32" t="str">
        <f>IF((ANXE_1_DEPENSES_PREVISION!T220)=0,"",ANXE_1_DEPENSES_PREVISION!T220)</f>
        <v/>
      </c>
      <c r="O220" s="32" t="str">
        <f>IF((ANXE_1_DEPENSES_PREVISION!U220)=0,"",ANXE_1_DEPENSES_PREVISION!U220)</f>
        <v/>
      </c>
      <c r="P220" s="32" t="str">
        <f>IF((ANXE_1_DEPENSES_PREVISION!V220)=0,"",ANXE_1_DEPENSES_PREVISION!V220)</f>
        <v/>
      </c>
      <c r="Q220" s="33" t="str">
        <f>IF((ANXE_1_DEPENSES_PREVISION!W220)=0,"",ANXE_1_DEPENSES_PREVISION!W220)</f>
        <v/>
      </c>
      <c r="R220" s="9" t="str">
        <f>IF((ANXE_1_DEPENSES_PREVISION!H220)=0,"",ANXE_1_DEPENSES_PREVISION!H220)</f>
        <v/>
      </c>
      <c r="S220" s="9" t="str">
        <f>IF((ANXE_1_DEPENSES_PREVISION!I220)=0,"",ANXE_1_DEPENSES_PREVISION!I220)</f>
        <v/>
      </c>
      <c r="T220" s="9" t="str">
        <f>IF((ANXE_1_DEPENSES_PREVISION!J220)=0,"",ANXE_1_DEPENSES_PREVISION!J220)</f>
        <v/>
      </c>
      <c r="U220" s="9" t="str">
        <f>IF((ANXE_1_DEPENSES_PREVISION!K220)=0,"",ANXE_1_DEPENSES_PREVISION!K220)</f>
        <v/>
      </c>
      <c r="V220" s="9" t="str">
        <f>IF((ANXE_1_DEPENSES_PREVISION!L220)=0,"",ANXE_1_DEPENSES_PREVISION!L220)</f>
        <v/>
      </c>
      <c r="W220" s="94" t="str">
        <f>IF((ANXE_1_DEPENSES_PREVISION!M220)=0,"",ANXE_1_DEPENSES_PREVISION!M220)</f>
        <v/>
      </c>
      <c r="X220" s="9" t="str">
        <f>IF((ANXE_1_DEPENSES_PREVISION!N220)=0,"",ANXE_1_DEPENSES_PREVISION!N220)</f>
        <v/>
      </c>
      <c r="Y220" s="9" t="str">
        <f>IF((ANXE_1_DEPENSES_PREVISION!O220)=0,"",ANXE_1_DEPENSES_PREVISION!O220)</f>
        <v/>
      </c>
      <c r="Z220" s="94" t="str">
        <f>IF((ANXE_1_DEPENSES_PREVISION!P220)=0,"",ANXE_1_DEPENSES_PREVISION!P220)</f>
        <v/>
      </c>
      <c r="AA220" s="9" t="str">
        <f>IF((ANXE_1_DEPENSES_PREVISION!Q220)=0,"",ANXE_1_DEPENSES_PREVISION!Q220)</f>
        <v/>
      </c>
      <c r="AB220" s="9" t="str">
        <f>IF((ANXE_1_DEPENSES_PREVISION!R220)=0,"",ANXE_1_DEPENSES_PREVISION!R220)</f>
        <v/>
      </c>
      <c r="AC220" s="94" t="str">
        <f>IF((ANXE_1_DEPENSES_PREVISION!S220)=0,"",ANXE_1_DEPENSES_PREVISION!S220)</f>
        <v/>
      </c>
      <c r="AD220" s="94" t="str">
        <f>IF((ANXE_1_DEPENSES_PREVISION!T220)=0,"",ANXE_1_DEPENSES_PREVISION!T220)</f>
        <v/>
      </c>
      <c r="AE220" s="94" t="str">
        <f>IF((ANXE_1_DEPENSES_PREVISION!U220)=0,"",ANXE_1_DEPENSES_PREVISION!U220)</f>
        <v/>
      </c>
      <c r="AF220" s="94" t="str">
        <f>IF((ANXE_1_DEPENSES_PREVISION!V220)=0,"",ANXE_1_DEPENSES_PREVISION!V220)</f>
        <v/>
      </c>
      <c r="AG220" s="9" t="str">
        <f>IF((ANXE_1_DEPENSES_PREVISION!W220)=0,"",ANXE_1_DEPENSES_PREVISION!W220)</f>
        <v/>
      </c>
      <c r="AH220" s="36"/>
      <c r="AI220" s="35" t="str">
        <f t="shared" si="12"/>
        <v/>
      </c>
      <c r="AJ220" s="11" t="str">
        <f t="shared" si="13"/>
        <v/>
      </c>
      <c r="AK220" s="37" t="str">
        <f t="shared" si="14"/>
        <v/>
      </c>
      <c r="AL220" s="35" t="str">
        <f t="shared" si="15"/>
        <v/>
      </c>
      <c r="AM220" s="35"/>
      <c r="AN220" s="10"/>
    </row>
    <row r="221" spans="2:40" x14ac:dyDescent="0.3">
      <c r="B221" s="33" t="str">
        <f>IF((ANXE_1_DEPENSES_PREVISION!H221)=0,"",ANXE_1_DEPENSES_PREVISION!H221)</f>
        <v/>
      </c>
      <c r="C221" s="33" t="str">
        <f>IF((ANXE_1_DEPENSES_PREVISION!I221)=0,"",ANXE_1_DEPENSES_PREVISION!I221)</f>
        <v/>
      </c>
      <c r="D221" s="33" t="str">
        <f>IF((ANXE_1_DEPENSES_PREVISION!J221)=0,"",ANXE_1_DEPENSES_PREVISION!J221)</f>
        <v/>
      </c>
      <c r="E221" s="33" t="str">
        <f>IF((ANXE_1_DEPENSES_PREVISION!K221)=0,"",ANXE_1_DEPENSES_PREVISION!K221)</f>
        <v/>
      </c>
      <c r="F221" s="33" t="str">
        <f>IF((ANXE_1_DEPENSES_PREVISION!L221)=0,"",ANXE_1_DEPENSES_PREVISION!L221)</f>
        <v/>
      </c>
      <c r="G221" s="32" t="str">
        <f>IF((ANXE_1_DEPENSES_PREVISION!M221)=0,"",ANXE_1_DEPENSES_PREVISION!M221)</f>
        <v/>
      </c>
      <c r="H221" s="33" t="str">
        <f>IF((ANXE_1_DEPENSES_PREVISION!N221)=0,"",ANXE_1_DEPENSES_PREVISION!N221)</f>
        <v/>
      </c>
      <c r="I221" s="33" t="str">
        <f>IF((ANXE_1_DEPENSES_PREVISION!O221)=0,"",ANXE_1_DEPENSES_PREVISION!O221)</f>
        <v/>
      </c>
      <c r="J221" s="32" t="str">
        <f>IF((ANXE_1_DEPENSES_PREVISION!P221)=0,"",ANXE_1_DEPENSES_PREVISION!P221)</f>
        <v/>
      </c>
      <c r="K221" s="33" t="str">
        <f>IF((ANXE_1_DEPENSES_PREVISION!Q221)=0,"",ANXE_1_DEPENSES_PREVISION!Q221)</f>
        <v/>
      </c>
      <c r="L221" s="33" t="str">
        <f>IF((ANXE_1_DEPENSES_PREVISION!R221)=0,"",ANXE_1_DEPENSES_PREVISION!R221)</f>
        <v/>
      </c>
      <c r="M221" s="32" t="str">
        <f>IF((ANXE_1_DEPENSES_PREVISION!S221)=0,"",ANXE_1_DEPENSES_PREVISION!S221)</f>
        <v/>
      </c>
      <c r="N221" s="32" t="str">
        <f>IF((ANXE_1_DEPENSES_PREVISION!T221)=0,"",ANXE_1_DEPENSES_PREVISION!T221)</f>
        <v/>
      </c>
      <c r="O221" s="32" t="str">
        <f>IF((ANXE_1_DEPENSES_PREVISION!U221)=0,"",ANXE_1_DEPENSES_PREVISION!U221)</f>
        <v/>
      </c>
      <c r="P221" s="32" t="str">
        <f>IF((ANXE_1_DEPENSES_PREVISION!V221)=0,"",ANXE_1_DEPENSES_PREVISION!V221)</f>
        <v/>
      </c>
      <c r="Q221" s="33" t="str">
        <f>IF((ANXE_1_DEPENSES_PREVISION!W221)=0,"",ANXE_1_DEPENSES_PREVISION!W221)</f>
        <v/>
      </c>
      <c r="R221" s="9" t="str">
        <f>IF((ANXE_1_DEPENSES_PREVISION!H221)=0,"",ANXE_1_DEPENSES_PREVISION!H221)</f>
        <v/>
      </c>
      <c r="S221" s="9" t="str">
        <f>IF((ANXE_1_DEPENSES_PREVISION!I221)=0,"",ANXE_1_DEPENSES_PREVISION!I221)</f>
        <v/>
      </c>
      <c r="T221" s="9" t="str">
        <f>IF((ANXE_1_DEPENSES_PREVISION!J221)=0,"",ANXE_1_DEPENSES_PREVISION!J221)</f>
        <v/>
      </c>
      <c r="U221" s="9" t="str">
        <f>IF((ANXE_1_DEPENSES_PREVISION!K221)=0,"",ANXE_1_DEPENSES_PREVISION!K221)</f>
        <v/>
      </c>
      <c r="V221" s="9" t="str">
        <f>IF((ANXE_1_DEPENSES_PREVISION!L221)=0,"",ANXE_1_DEPENSES_PREVISION!L221)</f>
        <v/>
      </c>
      <c r="W221" s="94" t="str">
        <f>IF((ANXE_1_DEPENSES_PREVISION!M221)=0,"",ANXE_1_DEPENSES_PREVISION!M221)</f>
        <v/>
      </c>
      <c r="X221" s="9" t="str">
        <f>IF((ANXE_1_DEPENSES_PREVISION!N221)=0,"",ANXE_1_DEPENSES_PREVISION!N221)</f>
        <v/>
      </c>
      <c r="Y221" s="9" t="str">
        <f>IF((ANXE_1_DEPENSES_PREVISION!O221)=0,"",ANXE_1_DEPENSES_PREVISION!O221)</f>
        <v/>
      </c>
      <c r="Z221" s="94" t="str">
        <f>IF((ANXE_1_DEPENSES_PREVISION!P221)=0,"",ANXE_1_DEPENSES_PREVISION!P221)</f>
        <v/>
      </c>
      <c r="AA221" s="9" t="str">
        <f>IF((ANXE_1_DEPENSES_PREVISION!Q221)=0,"",ANXE_1_DEPENSES_PREVISION!Q221)</f>
        <v/>
      </c>
      <c r="AB221" s="9" t="str">
        <f>IF((ANXE_1_DEPENSES_PREVISION!R221)=0,"",ANXE_1_DEPENSES_PREVISION!R221)</f>
        <v/>
      </c>
      <c r="AC221" s="94" t="str">
        <f>IF((ANXE_1_DEPENSES_PREVISION!S221)=0,"",ANXE_1_DEPENSES_PREVISION!S221)</f>
        <v/>
      </c>
      <c r="AD221" s="94" t="str">
        <f>IF((ANXE_1_DEPENSES_PREVISION!T221)=0,"",ANXE_1_DEPENSES_PREVISION!T221)</f>
        <v/>
      </c>
      <c r="AE221" s="94" t="str">
        <f>IF((ANXE_1_DEPENSES_PREVISION!U221)=0,"",ANXE_1_DEPENSES_PREVISION!U221)</f>
        <v/>
      </c>
      <c r="AF221" s="94" t="str">
        <f>IF((ANXE_1_DEPENSES_PREVISION!V221)=0,"",ANXE_1_DEPENSES_PREVISION!V221)</f>
        <v/>
      </c>
      <c r="AG221" s="9" t="str">
        <f>IF((ANXE_1_DEPENSES_PREVISION!W221)=0,"",ANXE_1_DEPENSES_PREVISION!W221)</f>
        <v/>
      </c>
      <c r="AH221" s="36"/>
      <c r="AI221" s="35" t="str">
        <f t="shared" si="12"/>
        <v/>
      </c>
      <c r="AJ221" s="11" t="str">
        <f t="shared" si="13"/>
        <v/>
      </c>
      <c r="AK221" s="37" t="str">
        <f t="shared" si="14"/>
        <v/>
      </c>
      <c r="AL221" s="35" t="str">
        <f t="shared" si="15"/>
        <v/>
      </c>
      <c r="AM221" s="35"/>
      <c r="AN221" s="10"/>
    </row>
    <row r="222" spans="2:40" x14ac:dyDescent="0.3">
      <c r="B222" s="33" t="str">
        <f>IF((ANXE_1_DEPENSES_PREVISION!H222)=0,"",ANXE_1_DEPENSES_PREVISION!H222)</f>
        <v/>
      </c>
      <c r="C222" s="33" t="str">
        <f>IF((ANXE_1_DEPENSES_PREVISION!I222)=0,"",ANXE_1_DEPENSES_PREVISION!I222)</f>
        <v/>
      </c>
      <c r="D222" s="33" t="str">
        <f>IF((ANXE_1_DEPENSES_PREVISION!J222)=0,"",ANXE_1_DEPENSES_PREVISION!J222)</f>
        <v/>
      </c>
      <c r="E222" s="33" t="str">
        <f>IF((ANXE_1_DEPENSES_PREVISION!K222)=0,"",ANXE_1_DEPENSES_PREVISION!K222)</f>
        <v/>
      </c>
      <c r="F222" s="33" t="str">
        <f>IF((ANXE_1_DEPENSES_PREVISION!L222)=0,"",ANXE_1_DEPENSES_PREVISION!L222)</f>
        <v/>
      </c>
      <c r="G222" s="32" t="str">
        <f>IF((ANXE_1_DEPENSES_PREVISION!M222)=0,"",ANXE_1_DEPENSES_PREVISION!M222)</f>
        <v/>
      </c>
      <c r="H222" s="33" t="str">
        <f>IF((ANXE_1_DEPENSES_PREVISION!N222)=0,"",ANXE_1_DEPENSES_PREVISION!N222)</f>
        <v/>
      </c>
      <c r="I222" s="33" t="str">
        <f>IF((ANXE_1_DEPENSES_PREVISION!O222)=0,"",ANXE_1_DEPENSES_PREVISION!O222)</f>
        <v/>
      </c>
      <c r="J222" s="32" t="str">
        <f>IF((ANXE_1_DEPENSES_PREVISION!P222)=0,"",ANXE_1_DEPENSES_PREVISION!P222)</f>
        <v/>
      </c>
      <c r="K222" s="33" t="str">
        <f>IF((ANXE_1_DEPENSES_PREVISION!Q222)=0,"",ANXE_1_DEPENSES_PREVISION!Q222)</f>
        <v/>
      </c>
      <c r="L222" s="33" t="str">
        <f>IF((ANXE_1_DEPENSES_PREVISION!R222)=0,"",ANXE_1_DEPENSES_PREVISION!R222)</f>
        <v/>
      </c>
      <c r="M222" s="32" t="str">
        <f>IF((ANXE_1_DEPENSES_PREVISION!S222)=0,"",ANXE_1_DEPENSES_PREVISION!S222)</f>
        <v/>
      </c>
      <c r="N222" s="32" t="str">
        <f>IF((ANXE_1_DEPENSES_PREVISION!T222)=0,"",ANXE_1_DEPENSES_PREVISION!T222)</f>
        <v/>
      </c>
      <c r="O222" s="32" t="str">
        <f>IF((ANXE_1_DEPENSES_PREVISION!U222)=0,"",ANXE_1_DEPENSES_PREVISION!U222)</f>
        <v/>
      </c>
      <c r="P222" s="32" t="str">
        <f>IF((ANXE_1_DEPENSES_PREVISION!V222)=0,"",ANXE_1_DEPENSES_PREVISION!V222)</f>
        <v/>
      </c>
      <c r="Q222" s="33" t="str">
        <f>IF((ANXE_1_DEPENSES_PREVISION!W222)=0,"",ANXE_1_DEPENSES_PREVISION!W222)</f>
        <v/>
      </c>
      <c r="R222" s="9" t="str">
        <f>IF((ANXE_1_DEPENSES_PREVISION!H222)=0,"",ANXE_1_DEPENSES_PREVISION!H222)</f>
        <v/>
      </c>
      <c r="S222" s="9" t="str">
        <f>IF((ANXE_1_DEPENSES_PREVISION!I222)=0,"",ANXE_1_DEPENSES_PREVISION!I222)</f>
        <v/>
      </c>
      <c r="T222" s="9" t="str">
        <f>IF((ANXE_1_DEPENSES_PREVISION!J222)=0,"",ANXE_1_DEPENSES_PREVISION!J222)</f>
        <v/>
      </c>
      <c r="U222" s="9" t="str">
        <f>IF((ANXE_1_DEPENSES_PREVISION!K222)=0,"",ANXE_1_DEPENSES_PREVISION!K222)</f>
        <v/>
      </c>
      <c r="V222" s="9" t="str">
        <f>IF((ANXE_1_DEPENSES_PREVISION!L222)=0,"",ANXE_1_DEPENSES_PREVISION!L222)</f>
        <v/>
      </c>
      <c r="W222" s="94" t="str">
        <f>IF((ANXE_1_DEPENSES_PREVISION!M222)=0,"",ANXE_1_DEPENSES_PREVISION!M222)</f>
        <v/>
      </c>
      <c r="X222" s="9" t="str">
        <f>IF((ANXE_1_DEPENSES_PREVISION!N222)=0,"",ANXE_1_DEPENSES_PREVISION!N222)</f>
        <v/>
      </c>
      <c r="Y222" s="9" t="str">
        <f>IF((ANXE_1_DEPENSES_PREVISION!O222)=0,"",ANXE_1_DEPENSES_PREVISION!O222)</f>
        <v/>
      </c>
      <c r="Z222" s="94" t="str">
        <f>IF((ANXE_1_DEPENSES_PREVISION!P222)=0,"",ANXE_1_DEPENSES_PREVISION!P222)</f>
        <v/>
      </c>
      <c r="AA222" s="9" t="str">
        <f>IF((ANXE_1_DEPENSES_PREVISION!Q222)=0,"",ANXE_1_DEPENSES_PREVISION!Q222)</f>
        <v/>
      </c>
      <c r="AB222" s="9" t="str">
        <f>IF((ANXE_1_DEPENSES_PREVISION!R222)=0,"",ANXE_1_DEPENSES_PREVISION!R222)</f>
        <v/>
      </c>
      <c r="AC222" s="94" t="str">
        <f>IF((ANXE_1_DEPENSES_PREVISION!S222)=0,"",ANXE_1_DEPENSES_PREVISION!S222)</f>
        <v/>
      </c>
      <c r="AD222" s="94" t="str">
        <f>IF((ANXE_1_DEPENSES_PREVISION!T222)=0,"",ANXE_1_DEPENSES_PREVISION!T222)</f>
        <v/>
      </c>
      <c r="AE222" s="94" t="str">
        <f>IF((ANXE_1_DEPENSES_PREVISION!U222)=0,"",ANXE_1_DEPENSES_PREVISION!U222)</f>
        <v/>
      </c>
      <c r="AF222" s="94" t="str">
        <f>IF((ANXE_1_DEPENSES_PREVISION!V222)=0,"",ANXE_1_DEPENSES_PREVISION!V222)</f>
        <v/>
      </c>
      <c r="AG222" s="9" t="str">
        <f>IF((ANXE_1_DEPENSES_PREVISION!W222)=0,"",ANXE_1_DEPENSES_PREVISION!W222)</f>
        <v/>
      </c>
      <c r="AH222" s="36"/>
      <c r="AI222" s="35" t="str">
        <f t="shared" si="12"/>
        <v/>
      </c>
      <c r="AJ222" s="11" t="str">
        <f t="shared" si="13"/>
        <v/>
      </c>
      <c r="AK222" s="37" t="str">
        <f t="shared" si="14"/>
        <v/>
      </c>
      <c r="AL222" s="35" t="str">
        <f t="shared" si="15"/>
        <v/>
      </c>
      <c r="AM222" s="35"/>
      <c r="AN222" s="10"/>
    </row>
    <row r="223" spans="2:40" x14ac:dyDescent="0.3">
      <c r="B223" s="33" t="str">
        <f>IF((ANXE_1_DEPENSES_PREVISION!H223)=0,"",ANXE_1_DEPENSES_PREVISION!H223)</f>
        <v/>
      </c>
      <c r="C223" s="33" t="str">
        <f>IF((ANXE_1_DEPENSES_PREVISION!I223)=0,"",ANXE_1_DEPENSES_PREVISION!I223)</f>
        <v/>
      </c>
      <c r="D223" s="33" t="str">
        <f>IF((ANXE_1_DEPENSES_PREVISION!J223)=0,"",ANXE_1_DEPENSES_PREVISION!J223)</f>
        <v/>
      </c>
      <c r="E223" s="33" t="str">
        <f>IF((ANXE_1_DEPENSES_PREVISION!K223)=0,"",ANXE_1_DEPENSES_PREVISION!K223)</f>
        <v/>
      </c>
      <c r="F223" s="33" t="str">
        <f>IF((ANXE_1_DEPENSES_PREVISION!L223)=0,"",ANXE_1_DEPENSES_PREVISION!L223)</f>
        <v/>
      </c>
      <c r="G223" s="32" t="str">
        <f>IF((ANXE_1_DEPENSES_PREVISION!M223)=0,"",ANXE_1_DEPENSES_PREVISION!M223)</f>
        <v/>
      </c>
      <c r="H223" s="33" t="str">
        <f>IF((ANXE_1_DEPENSES_PREVISION!N223)=0,"",ANXE_1_DEPENSES_PREVISION!N223)</f>
        <v/>
      </c>
      <c r="I223" s="33" t="str">
        <f>IF((ANXE_1_DEPENSES_PREVISION!O223)=0,"",ANXE_1_DEPENSES_PREVISION!O223)</f>
        <v/>
      </c>
      <c r="J223" s="32" t="str">
        <f>IF((ANXE_1_DEPENSES_PREVISION!P223)=0,"",ANXE_1_DEPENSES_PREVISION!P223)</f>
        <v/>
      </c>
      <c r="K223" s="33" t="str">
        <f>IF((ANXE_1_DEPENSES_PREVISION!Q223)=0,"",ANXE_1_DEPENSES_PREVISION!Q223)</f>
        <v/>
      </c>
      <c r="L223" s="33" t="str">
        <f>IF((ANXE_1_DEPENSES_PREVISION!R223)=0,"",ANXE_1_DEPENSES_PREVISION!R223)</f>
        <v/>
      </c>
      <c r="M223" s="32" t="str">
        <f>IF((ANXE_1_DEPENSES_PREVISION!S223)=0,"",ANXE_1_DEPENSES_PREVISION!S223)</f>
        <v/>
      </c>
      <c r="N223" s="32" t="str">
        <f>IF((ANXE_1_DEPENSES_PREVISION!T223)=0,"",ANXE_1_DEPENSES_PREVISION!T223)</f>
        <v/>
      </c>
      <c r="O223" s="32" t="str">
        <f>IF((ANXE_1_DEPENSES_PREVISION!U223)=0,"",ANXE_1_DEPENSES_PREVISION!U223)</f>
        <v/>
      </c>
      <c r="P223" s="32" t="str">
        <f>IF((ANXE_1_DEPENSES_PREVISION!V223)=0,"",ANXE_1_DEPENSES_PREVISION!V223)</f>
        <v/>
      </c>
      <c r="Q223" s="33" t="str">
        <f>IF((ANXE_1_DEPENSES_PREVISION!W223)=0,"",ANXE_1_DEPENSES_PREVISION!W223)</f>
        <v/>
      </c>
      <c r="R223" s="9" t="str">
        <f>IF((ANXE_1_DEPENSES_PREVISION!H223)=0,"",ANXE_1_DEPENSES_PREVISION!H223)</f>
        <v/>
      </c>
      <c r="S223" s="9" t="str">
        <f>IF((ANXE_1_DEPENSES_PREVISION!I223)=0,"",ANXE_1_DEPENSES_PREVISION!I223)</f>
        <v/>
      </c>
      <c r="T223" s="9" t="str">
        <f>IF((ANXE_1_DEPENSES_PREVISION!J223)=0,"",ANXE_1_DEPENSES_PREVISION!J223)</f>
        <v/>
      </c>
      <c r="U223" s="9" t="str">
        <f>IF((ANXE_1_DEPENSES_PREVISION!K223)=0,"",ANXE_1_DEPENSES_PREVISION!K223)</f>
        <v/>
      </c>
      <c r="V223" s="9" t="str">
        <f>IF((ANXE_1_DEPENSES_PREVISION!L223)=0,"",ANXE_1_DEPENSES_PREVISION!L223)</f>
        <v/>
      </c>
      <c r="W223" s="94" t="str">
        <f>IF((ANXE_1_DEPENSES_PREVISION!M223)=0,"",ANXE_1_DEPENSES_PREVISION!M223)</f>
        <v/>
      </c>
      <c r="X223" s="9" t="str">
        <f>IF((ANXE_1_DEPENSES_PREVISION!N223)=0,"",ANXE_1_DEPENSES_PREVISION!N223)</f>
        <v/>
      </c>
      <c r="Y223" s="9" t="str">
        <f>IF((ANXE_1_DEPENSES_PREVISION!O223)=0,"",ANXE_1_DEPENSES_PREVISION!O223)</f>
        <v/>
      </c>
      <c r="Z223" s="94" t="str">
        <f>IF((ANXE_1_DEPENSES_PREVISION!P223)=0,"",ANXE_1_DEPENSES_PREVISION!P223)</f>
        <v/>
      </c>
      <c r="AA223" s="9" t="str">
        <f>IF((ANXE_1_DEPENSES_PREVISION!Q223)=0,"",ANXE_1_DEPENSES_PREVISION!Q223)</f>
        <v/>
      </c>
      <c r="AB223" s="9" t="str">
        <f>IF((ANXE_1_DEPENSES_PREVISION!R223)=0,"",ANXE_1_DEPENSES_PREVISION!R223)</f>
        <v/>
      </c>
      <c r="AC223" s="94" t="str">
        <f>IF((ANXE_1_DEPENSES_PREVISION!S223)=0,"",ANXE_1_DEPENSES_PREVISION!S223)</f>
        <v/>
      </c>
      <c r="AD223" s="94" t="str">
        <f>IF((ANXE_1_DEPENSES_PREVISION!T223)=0,"",ANXE_1_DEPENSES_PREVISION!T223)</f>
        <v/>
      </c>
      <c r="AE223" s="94" t="str">
        <f>IF((ANXE_1_DEPENSES_PREVISION!U223)=0,"",ANXE_1_DEPENSES_PREVISION!U223)</f>
        <v/>
      </c>
      <c r="AF223" s="94" t="str">
        <f>IF((ANXE_1_DEPENSES_PREVISION!V223)=0,"",ANXE_1_DEPENSES_PREVISION!V223)</f>
        <v/>
      </c>
      <c r="AG223" s="9" t="str">
        <f>IF((ANXE_1_DEPENSES_PREVISION!W223)=0,"",ANXE_1_DEPENSES_PREVISION!W223)</f>
        <v/>
      </c>
      <c r="AH223" s="36"/>
      <c r="AI223" s="35" t="str">
        <f t="shared" si="12"/>
        <v/>
      </c>
      <c r="AJ223" s="11" t="str">
        <f t="shared" si="13"/>
        <v/>
      </c>
      <c r="AK223" s="37" t="str">
        <f t="shared" si="14"/>
        <v/>
      </c>
      <c r="AL223" s="35" t="str">
        <f t="shared" si="15"/>
        <v/>
      </c>
      <c r="AM223" s="35"/>
      <c r="AN223" s="10"/>
    </row>
    <row r="224" spans="2:40" x14ac:dyDescent="0.3">
      <c r="B224" s="33" t="str">
        <f>IF((ANXE_1_DEPENSES_PREVISION!H224)=0,"",ANXE_1_DEPENSES_PREVISION!H224)</f>
        <v/>
      </c>
      <c r="C224" s="33" t="str">
        <f>IF((ANXE_1_DEPENSES_PREVISION!I224)=0,"",ANXE_1_DEPENSES_PREVISION!I224)</f>
        <v/>
      </c>
      <c r="D224" s="33" t="str">
        <f>IF((ANXE_1_DEPENSES_PREVISION!J224)=0,"",ANXE_1_DEPENSES_PREVISION!J224)</f>
        <v/>
      </c>
      <c r="E224" s="33" t="str">
        <f>IF((ANXE_1_DEPENSES_PREVISION!K224)=0,"",ANXE_1_DEPENSES_PREVISION!K224)</f>
        <v/>
      </c>
      <c r="F224" s="33" t="str">
        <f>IF((ANXE_1_DEPENSES_PREVISION!L224)=0,"",ANXE_1_DEPENSES_PREVISION!L224)</f>
        <v/>
      </c>
      <c r="G224" s="32" t="str">
        <f>IF((ANXE_1_DEPENSES_PREVISION!M224)=0,"",ANXE_1_DEPENSES_PREVISION!M224)</f>
        <v/>
      </c>
      <c r="H224" s="33" t="str">
        <f>IF((ANXE_1_DEPENSES_PREVISION!N224)=0,"",ANXE_1_DEPENSES_PREVISION!N224)</f>
        <v/>
      </c>
      <c r="I224" s="33" t="str">
        <f>IF((ANXE_1_DEPENSES_PREVISION!O224)=0,"",ANXE_1_DEPENSES_PREVISION!O224)</f>
        <v/>
      </c>
      <c r="J224" s="32" t="str">
        <f>IF((ANXE_1_DEPENSES_PREVISION!P224)=0,"",ANXE_1_DEPENSES_PREVISION!P224)</f>
        <v/>
      </c>
      <c r="K224" s="33" t="str">
        <f>IF((ANXE_1_DEPENSES_PREVISION!Q224)=0,"",ANXE_1_DEPENSES_PREVISION!Q224)</f>
        <v/>
      </c>
      <c r="L224" s="33" t="str">
        <f>IF((ANXE_1_DEPENSES_PREVISION!R224)=0,"",ANXE_1_DEPENSES_PREVISION!R224)</f>
        <v/>
      </c>
      <c r="M224" s="32" t="str">
        <f>IF((ANXE_1_DEPENSES_PREVISION!S224)=0,"",ANXE_1_DEPENSES_PREVISION!S224)</f>
        <v/>
      </c>
      <c r="N224" s="32" t="str">
        <f>IF((ANXE_1_DEPENSES_PREVISION!T224)=0,"",ANXE_1_DEPENSES_PREVISION!T224)</f>
        <v/>
      </c>
      <c r="O224" s="32" t="str">
        <f>IF((ANXE_1_DEPENSES_PREVISION!U224)=0,"",ANXE_1_DEPENSES_PREVISION!U224)</f>
        <v/>
      </c>
      <c r="P224" s="32" t="str">
        <f>IF((ANXE_1_DEPENSES_PREVISION!V224)=0,"",ANXE_1_DEPENSES_PREVISION!V224)</f>
        <v/>
      </c>
      <c r="Q224" s="33" t="str">
        <f>IF((ANXE_1_DEPENSES_PREVISION!W224)=0,"",ANXE_1_DEPENSES_PREVISION!W224)</f>
        <v/>
      </c>
      <c r="R224" s="9" t="str">
        <f>IF((ANXE_1_DEPENSES_PREVISION!H224)=0,"",ANXE_1_DEPENSES_PREVISION!H224)</f>
        <v/>
      </c>
      <c r="S224" s="9" t="str">
        <f>IF((ANXE_1_DEPENSES_PREVISION!I224)=0,"",ANXE_1_DEPENSES_PREVISION!I224)</f>
        <v/>
      </c>
      <c r="T224" s="9" t="str">
        <f>IF((ANXE_1_DEPENSES_PREVISION!J224)=0,"",ANXE_1_DEPENSES_PREVISION!J224)</f>
        <v/>
      </c>
      <c r="U224" s="9" t="str">
        <f>IF((ANXE_1_DEPENSES_PREVISION!K224)=0,"",ANXE_1_DEPENSES_PREVISION!K224)</f>
        <v/>
      </c>
      <c r="V224" s="9" t="str">
        <f>IF((ANXE_1_DEPENSES_PREVISION!L224)=0,"",ANXE_1_DEPENSES_PREVISION!L224)</f>
        <v/>
      </c>
      <c r="W224" s="94" t="str">
        <f>IF((ANXE_1_DEPENSES_PREVISION!M224)=0,"",ANXE_1_DEPENSES_PREVISION!M224)</f>
        <v/>
      </c>
      <c r="X224" s="9" t="str">
        <f>IF((ANXE_1_DEPENSES_PREVISION!N224)=0,"",ANXE_1_DEPENSES_PREVISION!N224)</f>
        <v/>
      </c>
      <c r="Y224" s="9" t="str">
        <f>IF((ANXE_1_DEPENSES_PREVISION!O224)=0,"",ANXE_1_DEPENSES_PREVISION!O224)</f>
        <v/>
      </c>
      <c r="Z224" s="94" t="str">
        <f>IF((ANXE_1_DEPENSES_PREVISION!P224)=0,"",ANXE_1_DEPENSES_PREVISION!P224)</f>
        <v/>
      </c>
      <c r="AA224" s="9" t="str">
        <f>IF((ANXE_1_DEPENSES_PREVISION!Q224)=0,"",ANXE_1_DEPENSES_PREVISION!Q224)</f>
        <v/>
      </c>
      <c r="AB224" s="9" t="str">
        <f>IF((ANXE_1_DEPENSES_PREVISION!R224)=0,"",ANXE_1_DEPENSES_PREVISION!R224)</f>
        <v/>
      </c>
      <c r="AC224" s="94" t="str">
        <f>IF((ANXE_1_DEPENSES_PREVISION!S224)=0,"",ANXE_1_DEPENSES_PREVISION!S224)</f>
        <v/>
      </c>
      <c r="AD224" s="94" t="str">
        <f>IF((ANXE_1_DEPENSES_PREVISION!T224)=0,"",ANXE_1_DEPENSES_PREVISION!T224)</f>
        <v/>
      </c>
      <c r="AE224" s="94" t="str">
        <f>IF((ANXE_1_DEPENSES_PREVISION!U224)=0,"",ANXE_1_DEPENSES_PREVISION!U224)</f>
        <v/>
      </c>
      <c r="AF224" s="94" t="str">
        <f>IF((ANXE_1_DEPENSES_PREVISION!V224)=0,"",ANXE_1_DEPENSES_PREVISION!V224)</f>
        <v/>
      </c>
      <c r="AG224" s="9" t="str">
        <f>IF((ANXE_1_DEPENSES_PREVISION!W224)=0,"",ANXE_1_DEPENSES_PREVISION!W224)</f>
        <v/>
      </c>
      <c r="AH224" s="36"/>
      <c r="AI224" s="35" t="str">
        <f t="shared" si="12"/>
        <v/>
      </c>
      <c r="AJ224" s="11" t="str">
        <f t="shared" si="13"/>
        <v/>
      </c>
      <c r="AK224" s="37" t="str">
        <f t="shared" si="14"/>
        <v/>
      </c>
      <c r="AL224" s="35" t="str">
        <f t="shared" si="15"/>
        <v/>
      </c>
      <c r="AM224" s="35"/>
      <c r="AN224" s="10"/>
    </row>
    <row r="225" spans="2:40" x14ac:dyDescent="0.3">
      <c r="B225" s="33" t="str">
        <f>IF((ANXE_1_DEPENSES_PREVISION!H225)=0,"",ANXE_1_DEPENSES_PREVISION!H225)</f>
        <v/>
      </c>
      <c r="C225" s="33" t="str">
        <f>IF((ANXE_1_DEPENSES_PREVISION!I225)=0,"",ANXE_1_DEPENSES_PREVISION!I225)</f>
        <v/>
      </c>
      <c r="D225" s="33" t="str">
        <f>IF((ANXE_1_DEPENSES_PREVISION!J225)=0,"",ANXE_1_DEPENSES_PREVISION!J225)</f>
        <v/>
      </c>
      <c r="E225" s="33" t="str">
        <f>IF((ANXE_1_DEPENSES_PREVISION!K225)=0,"",ANXE_1_DEPENSES_PREVISION!K225)</f>
        <v/>
      </c>
      <c r="F225" s="33" t="str">
        <f>IF((ANXE_1_DEPENSES_PREVISION!L225)=0,"",ANXE_1_DEPENSES_PREVISION!L225)</f>
        <v/>
      </c>
      <c r="G225" s="32" t="str">
        <f>IF((ANXE_1_DEPENSES_PREVISION!M225)=0,"",ANXE_1_DEPENSES_PREVISION!M225)</f>
        <v/>
      </c>
      <c r="H225" s="33" t="str">
        <f>IF((ANXE_1_DEPENSES_PREVISION!N225)=0,"",ANXE_1_DEPENSES_PREVISION!N225)</f>
        <v/>
      </c>
      <c r="I225" s="33" t="str">
        <f>IF((ANXE_1_DEPENSES_PREVISION!O225)=0,"",ANXE_1_DEPENSES_PREVISION!O225)</f>
        <v/>
      </c>
      <c r="J225" s="32" t="str">
        <f>IF((ANXE_1_DEPENSES_PREVISION!P225)=0,"",ANXE_1_DEPENSES_PREVISION!P225)</f>
        <v/>
      </c>
      <c r="K225" s="33" t="str">
        <f>IF((ANXE_1_DEPENSES_PREVISION!Q225)=0,"",ANXE_1_DEPENSES_PREVISION!Q225)</f>
        <v/>
      </c>
      <c r="L225" s="33" t="str">
        <f>IF((ANXE_1_DEPENSES_PREVISION!R225)=0,"",ANXE_1_DEPENSES_PREVISION!R225)</f>
        <v/>
      </c>
      <c r="M225" s="32" t="str">
        <f>IF((ANXE_1_DEPENSES_PREVISION!S225)=0,"",ANXE_1_DEPENSES_PREVISION!S225)</f>
        <v/>
      </c>
      <c r="N225" s="32" t="str">
        <f>IF((ANXE_1_DEPENSES_PREVISION!T225)=0,"",ANXE_1_DEPENSES_PREVISION!T225)</f>
        <v/>
      </c>
      <c r="O225" s="32" t="str">
        <f>IF((ANXE_1_DEPENSES_PREVISION!U225)=0,"",ANXE_1_DEPENSES_PREVISION!U225)</f>
        <v/>
      </c>
      <c r="P225" s="32" t="str">
        <f>IF((ANXE_1_DEPENSES_PREVISION!V225)=0,"",ANXE_1_DEPENSES_PREVISION!V225)</f>
        <v/>
      </c>
      <c r="Q225" s="33" t="str">
        <f>IF((ANXE_1_DEPENSES_PREVISION!W225)=0,"",ANXE_1_DEPENSES_PREVISION!W225)</f>
        <v/>
      </c>
      <c r="R225" s="9" t="str">
        <f>IF((ANXE_1_DEPENSES_PREVISION!H225)=0,"",ANXE_1_DEPENSES_PREVISION!H225)</f>
        <v/>
      </c>
      <c r="S225" s="9" t="str">
        <f>IF((ANXE_1_DEPENSES_PREVISION!I225)=0,"",ANXE_1_DEPENSES_PREVISION!I225)</f>
        <v/>
      </c>
      <c r="T225" s="9" t="str">
        <f>IF((ANXE_1_DEPENSES_PREVISION!J225)=0,"",ANXE_1_DEPENSES_PREVISION!J225)</f>
        <v/>
      </c>
      <c r="U225" s="9" t="str">
        <f>IF((ANXE_1_DEPENSES_PREVISION!K225)=0,"",ANXE_1_DEPENSES_PREVISION!K225)</f>
        <v/>
      </c>
      <c r="V225" s="9" t="str">
        <f>IF((ANXE_1_DEPENSES_PREVISION!L225)=0,"",ANXE_1_DEPENSES_PREVISION!L225)</f>
        <v/>
      </c>
      <c r="W225" s="94" t="str">
        <f>IF((ANXE_1_DEPENSES_PREVISION!M225)=0,"",ANXE_1_DEPENSES_PREVISION!M225)</f>
        <v/>
      </c>
      <c r="X225" s="9" t="str">
        <f>IF((ANXE_1_DEPENSES_PREVISION!N225)=0,"",ANXE_1_DEPENSES_PREVISION!N225)</f>
        <v/>
      </c>
      <c r="Y225" s="9" t="str">
        <f>IF((ANXE_1_DEPENSES_PREVISION!O225)=0,"",ANXE_1_DEPENSES_PREVISION!O225)</f>
        <v/>
      </c>
      <c r="Z225" s="94" t="str">
        <f>IF((ANXE_1_DEPENSES_PREVISION!P225)=0,"",ANXE_1_DEPENSES_PREVISION!P225)</f>
        <v/>
      </c>
      <c r="AA225" s="9" t="str">
        <f>IF((ANXE_1_DEPENSES_PREVISION!Q225)=0,"",ANXE_1_DEPENSES_PREVISION!Q225)</f>
        <v/>
      </c>
      <c r="AB225" s="9" t="str">
        <f>IF((ANXE_1_DEPENSES_PREVISION!R225)=0,"",ANXE_1_DEPENSES_PREVISION!R225)</f>
        <v/>
      </c>
      <c r="AC225" s="94" t="str">
        <f>IF((ANXE_1_DEPENSES_PREVISION!S225)=0,"",ANXE_1_DEPENSES_PREVISION!S225)</f>
        <v/>
      </c>
      <c r="AD225" s="94" t="str">
        <f>IF((ANXE_1_DEPENSES_PREVISION!T225)=0,"",ANXE_1_DEPENSES_PREVISION!T225)</f>
        <v/>
      </c>
      <c r="AE225" s="94" t="str">
        <f>IF((ANXE_1_DEPENSES_PREVISION!U225)=0,"",ANXE_1_DEPENSES_PREVISION!U225)</f>
        <v/>
      </c>
      <c r="AF225" s="94" t="str">
        <f>IF((ANXE_1_DEPENSES_PREVISION!V225)=0,"",ANXE_1_DEPENSES_PREVISION!V225)</f>
        <v/>
      </c>
      <c r="AG225" s="9" t="str">
        <f>IF((ANXE_1_DEPENSES_PREVISION!W225)=0,"",ANXE_1_DEPENSES_PREVISION!W225)</f>
        <v/>
      </c>
      <c r="AH225" s="36"/>
      <c r="AI225" s="35" t="str">
        <f t="shared" si="12"/>
        <v/>
      </c>
      <c r="AJ225" s="11" t="str">
        <f t="shared" si="13"/>
        <v/>
      </c>
      <c r="AK225" s="37" t="str">
        <f t="shared" si="14"/>
        <v/>
      </c>
      <c r="AL225" s="35" t="str">
        <f t="shared" si="15"/>
        <v/>
      </c>
      <c r="AM225" s="35"/>
      <c r="AN225" s="10"/>
    </row>
    <row r="226" spans="2:40" x14ac:dyDescent="0.3">
      <c r="B226" s="33" t="str">
        <f>IF((ANXE_1_DEPENSES_PREVISION!H226)=0,"",ANXE_1_DEPENSES_PREVISION!H226)</f>
        <v/>
      </c>
      <c r="C226" s="33" t="str">
        <f>IF((ANXE_1_DEPENSES_PREVISION!I226)=0,"",ANXE_1_DEPENSES_PREVISION!I226)</f>
        <v/>
      </c>
      <c r="D226" s="33" t="str">
        <f>IF((ANXE_1_DEPENSES_PREVISION!J226)=0,"",ANXE_1_DEPENSES_PREVISION!J226)</f>
        <v/>
      </c>
      <c r="E226" s="33" t="str">
        <f>IF((ANXE_1_DEPENSES_PREVISION!K226)=0,"",ANXE_1_DEPENSES_PREVISION!K226)</f>
        <v/>
      </c>
      <c r="F226" s="33" t="str">
        <f>IF((ANXE_1_DEPENSES_PREVISION!L226)=0,"",ANXE_1_DEPENSES_PREVISION!L226)</f>
        <v/>
      </c>
      <c r="G226" s="32" t="str">
        <f>IF((ANXE_1_DEPENSES_PREVISION!M226)=0,"",ANXE_1_DEPENSES_PREVISION!M226)</f>
        <v/>
      </c>
      <c r="H226" s="33" t="str">
        <f>IF((ANXE_1_DEPENSES_PREVISION!N226)=0,"",ANXE_1_DEPENSES_PREVISION!N226)</f>
        <v/>
      </c>
      <c r="I226" s="33" t="str">
        <f>IF((ANXE_1_DEPENSES_PREVISION!O226)=0,"",ANXE_1_DEPENSES_PREVISION!O226)</f>
        <v/>
      </c>
      <c r="J226" s="32" t="str">
        <f>IF((ANXE_1_DEPENSES_PREVISION!P226)=0,"",ANXE_1_DEPENSES_PREVISION!P226)</f>
        <v/>
      </c>
      <c r="K226" s="33" t="str">
        <f>IF((ANXE_1_DEPENSES_PREVISION!Q226)=0,"",ANXE_1_DEPENSES_PREVISION!Q226)</f>
        <v/>
      </c>
      <c r="L226" s="33" t="str">
        <f>IF((ANXE_1_DEPENSES_PREVISION!R226)=0,"",ANXE_1_DEPENSES_PREVISION!R226)</f>
        <v/>
      </c>
      <c r="M226" s="32" t="str">
        <f>IF((ANXE_1_DEPENSES_PREVISION!S226)=0,"",ANXE_1_DEPENSES_PREVISION!S226)</f>
        <v/>
      </c>
      <c r="N226" s="32" t="str">
        <f>IF((ANXE_1_DEPENSES_PREVISION!T226)=0,"",ANXE_1_DEPENSES_PREVISION!T226)</f>
        <v/>
      </c>
      <c r="O226" s="32" t="str">
        <f>IF((ANXE_1_DEPENSES_PREVISION!U226)=0,"",ANXE_1_DEPENSES_PREVISION!U226)</f>
        <v/>
      </c>
      <c r="P226" s="32" t="str">
        <f>IF((ANXE_1_DEPENSES_PREVISION!V226)=0,"",ANXE_1_DEPENSES_PREVISION!V226)</f>
        <v/>
      </c>
      <c r="Q226" s="33" t="str">
        <f>IF((ANXE_1_DEPENSES_PREVISION!W226)=0,"",ANXE_1_DEPENSES_PREVISION!W226)</f>
        <v/>
      </c>
      <c r="R226" s="9" t="str">
        <f>IF((ANXE_1_DEPENSES_PREVISION!H226)=0,"",ANXE_1_DEPENSES_PREVISION!H226)</f>
        <v/>
      </c>
      <c r="S226" s="9" t="str">
        <f>IF((ANXE_1_DEPENSES_PREVISION!I226)=0,"",ANXE_1_DEPENSES_PREVISION!I226)</f>
        <v/>
      </c>
      <c r="T226" s="9" t="str">
        <f>IF((ANXE_1_DEPENSES_PREVISION!J226)=0,"",ANXE_1_DEPENSES_PREVISION!J226)</f>
        <v/>
      </c>
      <c r="U226" s="9" t="str">
        <f>IF((ANXE_1_DEPENSES_PREVISION!K226)=0,"",ANXE_1_DEPENSES_PREVISION!K226)</f>
        <v/>
      </c>
      <c r="V226" s="9" t="str">
        <f>IF((ANXE_1_DEPENSES_PREVISION!L226)=0,"",ANXE_1_DEPENSES_PREVISION!L226)</f>
        <v/>
      </c>
      <c r="W226" s="94" t="str">
        <f>IF((ANXE_1_DEPENSES_PREVISION!M226)=0,"",ANXE_1_DEPENSES_PREVISION!M226)</f>
        <v/>
      </c>
      <c r="X226" s="9" t="str">
        <f>IF((ANXE_1_DEPENSES_PREVISION!N226)=0,"",ANXE_1_DEPENSES_PREVISION!N226)</f>
        <v/>
      </c>
      <c r="Y226" s="9" t="str">
        <f>IF((ANXE_1_DEPENSES_PREVISION!O226)=0,"",ANXE_1_DEPENSES_PREVISION!O226)</f>
        <v/>
      </c>
      <c r="Z226" s="94" t="str">
        <f>IF((ANXE_1_DEPENSES_PREVISION!P226)=0,"",ANXE_1_DEPENSES_PREVISION!P226)</f>
        <v/>
      </c>
      <c r="AA226" s="9" t="str">
        <f>IF((ANXE_1_DEPENSES_PREVISION!Q226)=0,"",ANXE_1_DEPENSES_PREVISION!Q226)</f>
        <v/>
      </c>
      <c r="AB226" s="9" t="str">
        <f>IF((ANXE_1_DEPENSES_PREVISION!R226)=0,"",ANXE_1_DEPENSES_PREVISION!R226)</f>
        <v/>
      </c>
      <c r="AC226" s="94" t="str">
        <f>IF((ANXE_1_DEPENSES_PREVISION!S226)=0,"",ANXE_1_DEPENSES_PREVISION!S226)</f>
        <v/>
      </c>
      <c r="AD226" s="94" t="str">
        <f>IF((ANXE_1_DEPENSES_PREVISION!T226)=0,"",ANXE_1_DEPENSES_PREVISION!T226)</f>
        <v/>
      </c>
      <c r="AE226" s="94" t="str">
        <f>IF((ANXE_1_DEPENSES_PREVISION!U226)=0,"",ANXE_1_DEPENSES_PREVISION!U226)</f>
        <v/>
      </c>
      <c r="AF226" s="94" t="str">
        <f>IF((ANXE_1_DEPENSES_PREVISION!V226)=0,"",ANXE_1_DEPENSES_PREVISION!V226)</f>
        <v/>
      </c>
      <c r="AG226" s="9" t="str">
        <f>IF((ANXE_1_DEPENSES_PREVISION!W226)=0,"",ANXE_1_DEPENSES_PREVISION!W226)</f>
        <v/>
      </c>
      <c r="AH226" s="36"/>
      <c r="AI226" s="35" t="str">
        <f t="shared" si="12"/>
        <v/>
      </c>
      <c r="AJ226" s="11" t="str">
        <f t="shared" si="13"/>
        <v/>
      </c>
      <c r="AK226" s="37" t="str">
        <f t="shared" si="14"/>
        <v/>
      </c>
      <c r="AL226" s="35" t="str">
        <f t="shared" si="15"/>
        <v/>
      </c>
      <c r="AM226" s="35"/>
      <c r="AN226" s="10"/>
    </row>
    <row r="227" spans="2:40" x14ac:dyDescent="0.3">
      <c r="B227" s="33" t="str">
        <f>IF((ANXE_1_DEPENSES_PREVISION!H227)=0,"",ANXE_1_DEPENSES_PREVISION!H227)</f>
        <v/>
      </c>
      <c r="C227" s="33" t="str">
        <f>IF((ANXE_1_DEPENSES_PREVISION!I227)=0,"",ANXE_1_DEPENSES_PREVISION!I227)</f>
        <v/>
      </c>
      <c r="D227" s="33" t="str">
        <f>IF((ANXE_1_DEPENSES_PREVISION!J227)=0,"",ANXE_1_DEPENSES_PREVISION!J227)</f>
        <v/>
      </c>
      <c r="E227" s="33" t="str">
        <f>IF((ANXE_1_DEPENSES_PREVISION!K227)=0,"",ANXE_1_DEPENSES_PREVISION!K227)</f>
        <v/>
      </c>
      <c r="F227" s="33" t="str">
        <f>IF((ANXE_1_DEPENSES_PREVISION!L227)=0,"",ANXE_1_DEPENSES_PREVISION!L227)</f>
        <v/>
      </c>
      <c r="G227" s="32" t="str">
        <f>IF((ANXE_1_DEPENSES_PREVISION!M227)=0,"",ANXE_1_DEPENSES_PREVISION!M227)</f>
        <v/>
      </c>
      <c r="H227" s="33" t="str">
        <f>IF((ANXE_1_DEPENSES_PREVISION!N227)=0,"",ANXE_1_DEPENSES_PREVISION!N227)</f>
        <v/>
      </c>
      <c r="I227" s="33" t="str">
        <f>IF((ANXE_1_DEPENSES_PREVISION!O227)=0,"",ANXE_1_DEPENSES_PREVISION!O227)</f>
        <v/>
      </c>
      <c r="J227" s="32" t="str">
        <f>IF((ANXE_1_DEPENSES_PREVISION!P227)=0,"",ANXE_1_DEPENSES_PREVISION!P227)</f>
        <v/>
      </c>
      <c r="K227" s="33" t="str">
        <f>IF((ANXE_1_DEPENSES_PREVISION!Q227)=0,"",ANXE_1_DEPENSES_PREVISION!Q227)</f>
        <v/>
      </c>
      <c r="L227" s="33" t="str">
        <f>IF((ANXE_1_DEPENSES_PREVISION!R227)=0,"",ANXE_1_DEPENSES_PREVISION!R227)</f>
        <v/>
      </c>
      <c r="M227" s="32" t="str">
        <f>IF((ANXE_1_DEPENSES_PREVISION!S227)=0,"",ANXE_1_DEPENSES_PREVISION!S227)</f>
        <v/>
      </c>
      <c r="N227" s="32" t="str">
        <f>IF((ANXE_1_DEPENSES_PREVISION!T227)=0,"",ANXE_1_DEPENSES_PREVISION!T227)</f>
        <v/>
      </c>
      <c r="O227" s="32" t="str">
        <f>IF((ANXE_1_DEPENSES_PREVISION!U227)=0,"",ANXE_1_DEPENSES_PREVISION!U227)</f>
        <v/>
      </c>
      <c r="P227" s="32" t="str">
        <f>IF((ANXE_1_DEPENSES_PREVISION!V227)=0,"",ANXE_1_DEPENSES_PREVISION!V227)</f>
        <v/>
      </c>
      <c r="Q227" s="33" t="str">
        <f>IF((ANXE_1_DEPENSES_PREVISION!W227)=0,"",ANXE_1_DEPENSES_PREVISION!W227)</f>
        <v/>
      </c>
      <c r="R227" s="9" t="str">
        <f>IF((ANXE_1_DEPENSES_PREVISION!H227)=0,"",ANXE_1_DEPENSES_PREVISION!H227)</f>
        <v/>
      </c>
      <c r="S227" s="9" t="str">
        <f>IF((ANXE_1_DEPENSES_PREVISION!I227)=0,"",ANXE_1_DEPENSES_PREVISION!I227)</f>
        <v/>
      </c>
      <c r="T227" s="9" t="str">
        <f>IF((ANXE_1_DEPENSES_PREVISION!J227)=0,"",ANXE_1_DEPENSES_PREVISION!J227)</f>
        <v/>
      </c>
      <c r="U227" s="9" t="str">
        <f>IF((ANXE_1_DEPENSES_PREVISION!K227)=0,"",ANXE_1_DEPENSES_PREVISION!K227)</f>
        <v/>
      </c>
      <c r="V227" s="9" t="str">
        <f>IF((ANXE_1_DEPENSES_PREVISION!L227)=0,"",ANXE_1_DEPENSES_PREVISION!L227)</f>
        <v/>
      </c>
      <c r="W227" s="94" t="str">
        <f>IF((ANXE_1_DEPENSES_PREVISION!M227)=0,"",ANXE_1_DEPENSES_PREVISION!M227)</f>
        <v/>
      </c>
      <c r="X227" s="9" t="str">
        <f>IF((ANXE_1_DEPENSES_PREVISION!N227)=0,"",ANXE_1_DEPENSES_PREVISION!N227)</f>
        <v/>
      </c>
      <c r="Y227" s="9" t="str">
        <f>IF((ANXE_1_DEPENSES_PREVISION!O227)=0,"",ANXE_1_DEPENSES_PREVISION!O227)</f>
        <v/>
      </c>
      <c r="Z227" s="94" t="str">
        <f>IF((ANXE_1_DEPENSES_PREVISION!P227)=0,"",ANXE_1_DEPENSES_PREVISION!P227)</f>
        <v/>
      </c>
      <c r="AA227" s="9" t="str">
        <f>IF((ANXE_1_DEPENSES_PREVISION!Q227)=0,"",ANXE_1_DEPENSES_PREVISION!Q227)</f>
        <v/>
      </c>
      <c r="AB227" s="9" t="str">
        <f>IF((ANXE_1_DEPENSES_PREVISION!R227)=0,"",ANXE_1_DEPENSES_PREVISION!R227)</f>
        <v/>
      </c>
      <c r="AC227" s="94" t="str">
        <f>IF((ANXE_1_DEPENSES_PREVISION!S227)=0,"",ANXE_1_DEPENSES_PREVISION!S227)</f>
        <v/>
      </c>
      <c r="AD227" s="94" t="str">
        <f>IF((ANXE_1_DEPENSES_PREVISION!T227)=0,"",ANXE_1_DEPENSES_PREVISION!T227)</f>
        <v/>
      </c>
      <c r="AE227" s="94" t="str">
        <f>IF((ANXE_1_DEPENSES_PREVISION!U227)=0,"",ANXE_1_DEPENSES_PREVISION!U227)</f>
        <v/>
      </c>
      <c r="AF227" s="94" t="str">
        <f>IF((ANXE_1_DEPENSES_PREVISION!V227)=0,"",ANXE_1_DEPENSES_PREVISION!V227)</f>
        <v/>
      </c>
      <c r="AG227" s="9" t="str">
        <f>IF((ANXE_1_DEPENSES_PREVISION!W227)=0,"",ANXE_1_DEPENSES_PREVISION!W227)</f>
        <v/>
      </c>
      <c r="AH227" s="36"/>
      <c r="AI227" s="35" t="str">
        <f t="shared" si="12"/>
        <v/>
      </c>
      <c r="AJ227" s="11" t="str">
        <f t="shared" si="13"/>
        <v/>
      </c>
      <c r="AK227" s="37" t="str">
        <f t="shared" si="14"/>
        <v/>
      </c>
      <c r="AL227" s="35" t="str">
        <f t="shared" si="15"/>
        <v/>
      </c>
      <c r="AM227" s="35"/>
      <c r="AN227" s="10"/>
    </row>
    <row r="228" spans="2:40" x14ac:dyDescent="0.3">
      <c r="B228" s="33" t="str">
        <f>IF((ANXE_1_DEPENSES_PREVISION!H228)=0,"",ANXE_1_DEPENSES_PREVISION!H228)</f>
        <v/>
      </c>
      <c r="C228" s="33" t="str">
        <f>IF((ANXE_1_DEPENSES_PREVISION!I228)=0,"",ANXE_1_DEPENSES_PREVISION!I228)</f>
        <v/>
      </c>
      <c r="D228" s="33" t="str">
        <f>IF((ANXE_1_DEPENSES_PREVISION!J228)=0,"",ANXE_1_DEPENSES_PREVISION!J228)</f>
        <v/>
      </c>
      <c r="E228" s="33" t="str">
        <f>IF((ANXE_1_DEPENSES_PREVISION!K228)=0,"",ANXE_1_DEPENSES_PREVISION!K228)</f>
        <v/>
      </c>
      <c r="F228" s="33" t="str">
        <f>IF((ANXE_1_DEPENSES_PREVISION!L228)=0,"",ANXE_1_DEPENSES_PREVISION!L228)</f>
        <v/>
      </c>
      <c r="G228" s="32" t="str">
        <f>IF((ANXE_1_DEPENSES_PREVISION!M228)=0,"",ANXE_1_DEPENSES_PREVISION!M228)</f>
        <v/>
      </c>
      <c r="H228" s="33" t="str">
        <f>IF((ANXE_1_DEPENSES_PREVISION!N228)=0,"",ANXE_1_DEPENSES_PREVISION!N228)</f>
        <v/>
      </c>
      <c r="I228" s="33" t="str">
        <f>IF((ANXE_1_DEPENSES_PREVISION!O228)=0,"",ANXE_1_DEPENSES_PREVISION!O228)</f>
        <v/>
      </c>
      <c r="J228" s="32" t="str">
        <f>IF((ANXE_1_DEPENSES_PREVISION!P228)=0,"",ANXE_1_DEPENSES_PREVISION!P228)</f>
        <v/>
      </c>
      <c r="K228" s="33" t="str">
        <f>IF((ANXE_1_DEPENSES_PREVISION!Q228)=0,"",ANXE_1_DEPENSES_PREVISION!Q228)</f>
        <v/>
      </c>
      <c r="L228" s="33" t="str">
        <f>IF((ANXE_1_DEPENSES_PREVISION!R228)=0,"",ANXE_1_DEPENSES_PREVISION!R228)</f>
        <v/>
      </c>
      <c r="M228" s="32" t="str">
        <f>IF((ANXE_1_DEPENSES_PREVISION!S228)=0,"",ANXE_1_DEPENSES_PREVISION!S228)</f>
        <v/>
      </c>
      <c r="N228" s="32" t="str">
        <f>IF((ANXE_1_DEPENSES_PREVISION!T228)=0,"",ANXE_1_DEPENSES_PREVISION!T228)</f>
        <v/>
      </c>
      <c r="O228" s="32" t="str">
        <f>IF((ANXE_1_DEPENSES_PREVISION!U228)=0,"",ANXE_1_DEPENSES_PREVISION!U228)</f>
        <v/>
      </c>
      <c r="P228" s="32" t="str">
        <f>IF((ANXE_1_DEPENSES_PREVISION!V228)=0,"",ANXE_1_DEPENSES_PREVISION!V228)</f>
        <v/>
      </c>
      <c r="Q228" s="33" t="str">
        <f>IF((ANXE_1_DEPENSES_PREVISION!W228)=0,"",ANXE_1_DEPENSES_PREVISION!W228)</f>
        <v/>
      </c>
      <c r="R228" s="9" t="str">
        <f>IF((ANXE_1_DEPENSES_PREVISION!H228)=0,"",ANXE_1_DEPENSES_PREVISION!H228)</f>
        <v/>
      </c>
      <c r="S228" s="9" t="str">
        <f>IF((ANXE_1_DEPENSES_PREVISION!I228)=0,"",ANXE_1_DEPENSES_PREVISION!I228)</f>
        <v/>
      </c>
      <c r="T228" s="9" t="str">
        <f>IF((ANXE_1_DEPENSES_PREVISION!J228)=0,"",ANXE_1_DEPENSES_PREVISION!J228)</f>
        <v/>
      </c>
      <c r="U228" s="9" t="str">
        <f>IF((ANXE_1_DEPENSES_PREVISION!K228)=0,"",ANXE_1_DEPENSES_PREVISION!K228)</f>
        <v/>
      </c>
      <c r="V228" s="9" t="str">
        <f>IF((ANXE_1_DEPENSES_PREVISION!L228)=0,"",ANXE_1_DEPENSES_PREVISION!L228)</f>
        <v/>
      </c>
      <c r="W228" s="94" t="str">
        <f>IF((ANXE_1_DEPENSES_PREVISION!M228)=0,"",ANXE_1_DEPENSES_PREVISION!M228)</f>
        <v/>
      </c>
      <c r="X228" s="9" t="str">
        <f>IF((ANXE_1_DEPENSES_PREVISION!N228)=0,"",ANXE_1_DEPENSES_PREVISION!N228)</f>
        <v/>
      </c>
      <c r="Y228" s="9" t="str">
        <f>IF((ANXE_1_DEPENSES_PREVISION!O228)=0,"",ANXE_1_DEPENSES_PREVISION!O228)</f>
        <v/>
      </c>
      <c r="Z228" s="94" t="str">
        <f>IF((ANXE_1_DEPENSES_PREVISION!P228)=0,"",ANXE_1_DEPENSES_PREVISION!P228)</f>
        <v/>
      </c>
      <c r="AA228" s="9" t="str">
        <f>IF((ANXE_1_DEPENSES_PREVISION!Q228)=0,"",ANXE_1_DEPENSES_PREVISION!Q228)</f>
        <v/>
      </c>
      <c r="AB228" s="9" t="str">
        <f>IF((ANXE_1_DEPENSES_PREVISION!R228)=0,"",ANXE_1_DEPENSES_PREVISION!R228)</f>
        <v/>
      </c>
      <c r="AC228" s="94" t="str">
        <f>IF((ANXE_1_DEPENSES_PREVISION!S228)=0,"",ANXE_1_DEPENSES_PREVISION!S228)</f>
        <v/>
      </c>
      <c r="AD228" s="94" t="str">
        <f>IF((ANXE_1_DEPENSES_PREVISION!T228)=0,"",ANXE_1_DEPENSES_PREVISION!T228)</f>
        <v/>
      </c>
      <c r="AE228" s="94" t="str">
        <f>IF((ANXE_1_DEPENSES_PREVISION!U228)=0,"",ANXE_1_DEPENSES_PREVISION!U228)</f>
        <v/>
      </c>
      <c r="AF228" s="94" t="str">
        <f>IF((ANXE_1_DEPENSES_PREVISION!V228)=0,"",ANXE_1_DEPENSES_PREVISION!V228)</f>
        <v/>
      </c>
      <c r="AG228" s="9" t="str">
        <f>IF((ANXE_1_DEPENSES_PREVISION!W228)=0,"",ANXE_1_DEPENSES_PREVISION!W228)</f>
        <v/>
      </c>
      <c r="AH228" s="36"/>
      <c r="AI228" s="35" t="str">
        <f t="shared" si="12"/>
        <v/>
      </c>
      <c r="AJ228" s="11" t="str">
        <f t="shared" si="13"/>
        <v/>
      </c>
      <c r="AK228" s="37" t="str">
        <f t="shared" si="14"/>
        <v/>
      </c>
      <c r="AL228" s="35" t="str">
        <f t="shared" si="15"/>
        <v/>
      </c>
      <c r="AM228" s="35"/>
      <c r="AN228" s="10"/>
    </row>
    <row r="229" spans="2:40" x14ac:dyDescent="0.3">
      <c r="B229" s="33" t="str">
        <f>IF((ANXE_1_DEPENSES_PREVISION!H229)=0,"",ANXE_1_DEPENSES_PREVISION!H229)</f>
        <v/>
      </c>
      <c r="C229" s="33" t="str">
        <f>IF((ANXE_1_DEPENSES_PREVISION!I229)=0,"",ANXE_1_DEPENSES_PREVISION!I229)</f>
        <v/>
      </c>
      <c r="D229" s="33" t="str">
        <f>IF((ANXE_1_DEPENSES_PREVISION!J229)=0,"",ANXE_1_DEPENSES_PREVISION!J229)</f>
        <v/>
      </c>
      <c r="E229" s="33" t="str">
        <f>IF((ANXE_1_DEPENSES_PREVISION!K229)=0,"",ANXE_1_DEPENSES_PREVISION!K229)</f>
        <v/>
      </c>
      <c r="F229" s="33" t="str">
        <f>IF((ANXE_1_DEPENSES_PREVISION!L229)=0,"",ANXE_1_DEPENSES_PREVISION!L229)</f>
        <v/>
      </c>
      <c r="G229" s="32" t="str">
        <f>IF((ANXE_1_DEPENSES_PREVISION!M229)=0,"",ANXE_1_DEPENSES_PREVISION!M229)</f>
        <v/>
      </c>
      <c r="H229" s="33" t="str">
        <f>IF((ANXE_1_DEPENSES_PREVISION!N229)=0,"",ANXE_1_DEPENSES_PREVISION!N229)</f>
        <v/>
      </c>
      <c r="I229" s="33" t="str">
        <f>IF((ANXE_1_DEPENSES_PREVISION!O229)=0,"",ANXE_1_DEPENSES_PREVISION!O229)</f>
        <v/>
      </c>
      <c r="J229" s="32" t="str">
        <f>IF((ANXE_1_DEPENSES_PREVISION!P229)=0,"",ANXE_1_DEPENSES_PREVISION!P229)</f>
        <v/>
      </c>
      <c r="K229" s="33" t="str">
        <f>IF((ANXE_1_DEPENSES_PREVISION!Q229)=0,"",ANXE_1_DEPENSES_PREVISION!Q229)</f>
        <v/>
      </c>
      <c r="L229" s="33" t="str">
        <f>IF((ANXE_1_DEPENSES_PREVISION!R229)=0,"",ANXE_1_DEPENSES_PREVISION!R229)</f>
        <v/>
      </c>
      <c r="M229" s="32" t="str">
        <f>IF((ANXE_1_DEPENSES_PREVISION!S229)=0,"",ANXE_1_DEPENSES_PREVISION!S229)</f>
        <v/>
      </c>
      <c r="N229" s="32" t="str">
        <f>IF((ANXE_1_DEPENSES_PREVISION!T229)=0,"",ANXE_1_DEPENSES_PREVISION!T229)</f>
        <v/>
      </c>
      <c r="O229" s="32" t="str">
        <f>IF((ANXE_1_DEPENSES_PREVISION!U229)=0,"",ANXE_1_DEPENSES_PREVISION!U229)</f>
        <v/>
      </c>
      <c r="P229" s="32" t="str">
        <f>IF((ANXE_1_DEPENSES_PREVISION!V229)=0,"",ANXE_1_DEPENSES_PREVISION!V229)</f>
        <v/>
      </c>
      <c r="Q229" s="33" t="str">
        <f>IF((ANXE_1_DEPENSES_PREVISION!W229)=0,"",ANXE_1_DEPENSES_PREVISION!W229)</f>
        <v/>
      </c>
      <c r="R229" s="9" t="str">
        <f>IF((ANXE_1_DEPENSES_PREVISION!H229)=0,"",ANXE_1_DEPENSES_PREVISION!H229)</f>
        <v/>
      </c>
      <c r="S229" s="9" t="str">
        <f>IF((ANXE_1_DEPENSES_PREVISION!I229)=0,"",ANXE_1_DEPENSES_PREVISION!I229)</f>
        <v/>
      </c>
      <c r="T229" s="9" t="str">
        <f>IF((ANXE_1_DEPENSES_PREVISION!J229)=0,"",ANXE_1_DEPENSES_PREVISION!J229)</f>
        <v/>
      </c>
      <c r="U229" s="9" t="str">
        <f>IF((ANXE_1_DEPENSES_PREVISION!K229)=0,"",ANXE_1_DEPENSES_PREVISION!K229)</f>
        <v/>
      </c>
      <c r="V229" s="9" t="str">
        <f>IF((ANXE_1_DEPENSES_PREVISION!L229)=0,"",ANXE_1_DEPENSES_PREVISION!L229)</f>
        <v/>
      </c>
      <c r="W229" s="94" t="str">
        <f>IF((ANXE_1_DEPENSES_PREVISION!M229)=0,"",ANXE_1_DEPENSES_PREVISION!M229)</f>
        <v/>
      </c>
      <c r="X229" s="9" t="str">
        <f>IF((ANXE_1_DEPENSES_PREVISION!N229)=0,"",ANXE_1_DEPENSES_PREVISION!N229)</f>
        <v/>
      </c>
      <c r="Y229" s="9" t="str">
        <f>IF((ANXE_1_DEPENSES_PREVISION!O229)=0,"",ANXE_1_DEPENSES_PREVISION!O229)</f>
        <v/>
      </c>
      <c r="Z229" s="94" t="str">
        <f>IF((ANXE_1_DEPENSES_PREVISION!P229)=0,"",ANXE_1_DEPENSES_PREVISION!P229)</f>
        <v/>
      </c>
      <c r="AA229" s="9" t="str">
        <f>IF((ANXE_1_DEPENSES_PREVISION!Q229)=0,"",ANXE_1_DEPENSES_PREVISION!Q229)</f>
        <v/>
      </c>
      <c r="AB229" s="9" t="str">
        <f>IF((ANXE_1_DEPENSES_PREVISION!R229)=0,"",ANXE_1_DEPENSES_PREVISION!R229)</f>
        <v/>
      </c>
      <c r="AC229" s="94" t="str">
        <f>IF((ANXE_1_DEPENSES_PREVISION!S229)=0,"",ANXE_1_DEPENSES_PREVISION!S229)</f>
        <v/>
      </c>
      <c r="AD229" s="94" t="str">
        <f>IF((ANXE_1_DEPENSES_PREVISION!T229)=0,"",ANXE_1_DEPENSES_PREVISION!T229)</f>
        <v/>
      </c>
      <c r="AE229" s="94" t="str">
        <f>IF((ANXE_1_DEPENSES_PREVISION!U229)=0,"",ANXE_1_DEPENSES_PREVISION!U229)</f>
        <v/>
      </c>
      <c r="AF229" s="94" t="str">
        <f>IF((ANXE_1_DEPENSES_PREVISION!V229)=0,"",ANXE_1_DEPENSES_PREVISION!V229)</f>
        <v/>
      </c>
      <c r="AG229" s="9" t="str">
        <f>IF((ANXE_1_DEPENSES_PREVISION!W229)=0,"",ANXE_1_DEPENSES_PREVISION!W229)</f>
        <v/>
      </c>
      <c r="AH229" s="36"/>
      <c r="AI229" s="35" t="str">
        <f t="shared" si="12"/>
        <v/>
      </c>
      <c r="AJ229" s="11" t="str">
        <f t="shared" si="13"/>
        <v/>
      </c>
      <c r="AK229" s="37" t="str">
        <f t="shared" si="14"/>
        <v/>
      </c>
      <c r="AL229" s="35" t="str">
        <f t="shared" si="15"/>
        <v/>
      </c>
      <c r="AM229" s="35"/>
      <c r="AN229" s="10"/>
    </row>
    <row r="230" spans="2:40" x14ac:dyDescent="0.3">
      <c r="B230" s="33" t="str">
        <f>IF((ANXE_1_DEPENSES_PREVISION!H230)=0,"",ANXE_1_DEPENSES_PREVISION!H230)</f>
        <v/>
      </c>
      <c r="C230" s="33" t="str">
        <f>IF((ANXE_1_DEPENSES_PREVISION!I230)=0,"",ANXE_1_DEPENSES_PREVISION!I230)</f>
        <v/>
      </c>
      <c r="D230" s="33" t="str">
        <f>IF((ANXE_1_DEPENSES_PREVISION!J230)=0,"",ANXE_1_DEPENSES_PREVISION!J230)</f>
        <v/>
      </c>
      <c r="E230" s="33" t="str">
        <f>IF((ANXE_1_DEPENSES_PREVISION!K230)=0,"",ANXE_1_DEPENSES_PREVISION!K230)</f>
        <v/>
      </c>
      <c r="F230" s="33" t="str">
        <f>IF((ANXE_1_DEPENSES_PREVISION!L230)=0,"",ANXE_1_DEPENSES_PREVISION!L230)</f>
        <v/>
      </c>
      <c r="G230" s="32" t="str">
        <f>IF((ANXE_1_DEPENSES_PREVISION!M230)=0,"",ANXE_1_DEPENSES_PREVISION!M230)</f>
        <v/>
      </c>
      <c r="H230" s="33" t="str">
        <f>IF((ANXE_1_DEPENSES_PREVISION!N230)=0,"",ANXE_1_DEPENSES_PREVISION!N230)</f>
        <v/>
      </c>
      <c r="I230" s="33" t="str">
        <f>IF((ANXE_1_DEPENSES_PREVISION!O230)=0,"",ANXE_1_DEPENSES_PREVISION!O230)</f>
        <v/>
      </c>
      <c r="J230" s="32" t="str">
        <f>IF((ANXE_1_DEPENSES_PREVISION!P230)=0,"",ANXE_1_DEPENSES_PREVISION!P230)</f>
        <v/>
      </c>
      <c r="K230" s="33" t="str">
        <f>IF((ANXE_1_DEPENSES_PREVISION!Q230)=0,"",ANXE_1_DEPENSES_PREVISION!Q230)</f>
        <v/>
      </c>
      <c r="L230" s="33" t="str">
        <f>IF((ANXE_1_DEPENSES_PREVISION!R230)=0,"",ANXE_1_DEPENSES_PREVISION!R230)</f>
        <v/>
      </c>
      <c r="M230" s="32" t="str">
        <f>IF((ANXE_1_DEPENSES_PREVISION!S230)=0,"",ANXE_1_DEPENSES_PREVISION!S230)</f>
        <v/>
      </c>
      <c r="N230" s="32" t="str">
        <f>IF((ANXE_1_DEPENSES_PREVISION!T230)=0,"",ANXE_1_DEPENSES_PREVISION!T230)</f>
        <v/>
      </c>
      <c r="O230" s="32" t="str">
        <f>IF((ANXE_1_DEPENSES_PREVISION!U230)=0,"",ANXE_1_DEPENSES_PREVISION!U230)</f>
        <v/>
      </c>
      <c r="P230" s="32" t="str">
        <f>IF((ANXE_1_DEPENSES_PREVISION!V230)=0,"",ANXE_1_DEPENSES_PREVISION!V230)</f>
        <v/>
      </c>
      <c r="Q230" s="33" t="str">
        <f>IF((ANXE_1_DEPENSES_PREVISION!W230)=0,"",ANXE_1_DEPENSES_PREVISION!W230)</f>
        <v/>
      </c>
      <c r="R230" s="9" t="str">
        <f>IF((ANXE_1_DEPENSES_PREVISION!H230)=0,"",ANXE_1_DEPENSES_PREVISION!H230)</f>
        <v/>
      </c>
      <c r="S230" s="9" t="str">
        <f>IF((ANXE_1_DEPENSES_PREVISION!I230)=0,"",ANXE_1_DEPENSES_PREVISION!I230)</f>
        <v/>
      </c>
      <c r="T230" s="9" t="str">
        <f>IF((ANXE_1_DEPENSES_PREVISION!J230)=0,"",ANXE_1_DEPENSES_PREVISION!J230)</f>
        <v/>
      </c>
      <c r="U230" s="9" t="str">
        <f>IF((ANXE_1_DEPENSES_PREVISION!K230)=0,"",ANXE_1_DEPENSES_PREVISION!K230)</f>
        <v/>
      </c>
      <c r="V230" s="9" t="str">
        <f>IF((ANXE_1_DEPENSES_PREVISION!L230)=0,"",ANXE_1_DEPENSES_PREVISION!L230)</f>
        <v/>
      </c>
      <c r="W230" s="94" t="str">
        <f>IF((ANXE_1_DEPENSES_PREVISION!M230)=0,"",ANXE_1_DEPENSES_PREVISION!M230)</f>
        <v/>
      </c>
      <c r="X230" s="9" t="str">
        <f>IF((ANXE_1_DEPENSES_PREVISION!N230)=0,"",ANXE_1_DEPENSES_PREVISION!N230)</f>
        <v/>
      </c>
      <c r="Y230" s="9" t="str">
        <f>IF((ANXE_1_DEPENSES_PREVISION!O230)=0,"",ANXE_1_DEPENSES_PREVISION!O230)</f>
        <v/>
      </c>
      <c r="Z230" s="94" t="str">
        <f>IF((ANXE_1_DEPENSES_PREVISION!P230)=0,"",ANXE_1_DEPENSES_PREVISION!P230)</f>
        <v/>
      </c>
      <c r="AA230" s="9" t="str">
        <f>IF((ANXE_1_DEPENSES_PREVISION!Q230)=0,"",ANXE_1_DEPENSES_PREVISION!Q230)</f>
        <v/>
      </c>
      <c r="AB230" s="9" t="str">
        <f>IF((ANXE_1_DEPENSES_PREVISION!R230)=0,"",ANXE_1_DEPENSES_PREVISION!R230)</f>
        <v/>
      </c>
      <c r="AC230" s="94" t="str">
        <f>IF((ANXE_1_DEPENSES_PREVISION!S230)=0,"",ANXE_1_DEPENSES_PREVISION!S230)</f>
        <v/>
      </c>
      <c r="AD230" s="94" t="str">
        <f>IF((ANXE_1_DEPENSES_PREVISION!T230)=0,"",ANXE_1_DEPENSES_PREVISION!T230)</f>
        <v/>
      </c>
      <c r="AE230" s="94" t="str">
        <f>IF((ANXE_1_DEPENSES_PREVISION!U230)=0,"",ANXE_1_DEPENSES_PREVISION!U230)</f>
        <v/>
      </c>
      <c r="AF230" s="94" t="str">
        <f>IF((ANXE_1_DEPENSES_PREVISION!V230)=0,"",ANXE_1_DEPENSES_PREVISION!V230)</f>
        <v/>
      </c>
      <c r="AG230" s="9" t="str">
        <f>IF((ANXE_1_DEPENSES_PREVISION!W230)=0,"",ANXE_1_DEPENSES_PREVISION!W230)</f>
        <v/>
      </c>
      <c r="AH230" s="36"/>
      <c r="AI230" s="35" t="str">
        <f t="shared" si="12"/>
        <v/>
      </c>
      <c r="AJ230" s="11" t="str">
        <f t="shared" si="13"/>
        <v/>
      </c>
      <c r="AK230" s="37" t="str">
        <f t="shared" si="14"/>
        <v/>
      </c>
      <c r="AL230" s="35" t="str">
        <f t="shared" si="15"/>
        <v/>
      </c>
      <c r="AM230" s="35"/>
      <c r="AN230" s="10"/>
    </row>
    <row r="231" spans="2:40" x14ac:dyDescent="0.3">
      <c r="B231" s="33" t="str">
        <f>IF((ANXE_1_DEPENSES_PREVISION!H231)=0,"",ANXE_1_DEPENSES_PREVISION!H231)</f>
        <v/>
      </c>
      <c r="C231" s="33" t="str">
        <f>IF((ANXE_1_DEPENSES_PREVISION!I231)=0,"",ANXE_1_DEPENSES_PREVISION!I231)</f>
        <v/>
      </c>
      <c r="D231" s="33" t="str">
        <f>IF((ANXE_1_DEPENSES_PREVISION!J231)=0,"",ANXE_1_DEPENSES_PREVISION!J231)</f>
        <v/>
      </c>
      <c r="E231" s="33" t="str">
        <f>IF((ANXE_1_DEPENSES_PREVISION!K231)=0,"",ANXE_1_DEPENSES_PREVISION!K231)</f>
        <v/>
      </c>
      <c r="F231" s="33" t="str">
        <f>IF((ANXE_1_DEPENSES_PREVISION!L231)=0,"",ANXE_1_DEPENSES_PREVISION!L231)</f>
        <v/>
      </c>
      <c r="G231" s="32" t="str">
        <f>IF((ANXE_1_DEPENSES_PREVISION!M231)=0,"",ANXE_1_DEPENSES_PREVISION!M231)</f>
        <v/>
      </c>
      <c r="H231" s="33" t="str">
        <f>IF((ANXE_1_DEPENSES_PREVISION!N231)=0,"",ANXE_1_DEPENSES_PREVISION!N231)</f>
        <v/>
      </c>
      <c r="I231" s="33" t="str">
        <f>IF((ANXE_1_DEPENSES_PREVISION!O231)=0,"",ANXE_1_DEPENSES_PREVISION!O231)</f>
        <v/>
      </c>
      <c r="J231" s="32" t="str">
        <f>IF((ANXE_1_DEPENSES_PREVISION!P231)=0,"",ANXE_1_DEPENSES_PREVISION!P231)</f>
        <v/>
      </c>
      <c r="K231" s="33" t="str">
        <f>IF((ANXE_1_DEPENSES_PREVISION!Q231)=0,"",ANXE_1_DEPENSES_PREVISION!Q231)</f>
        <v/>
      </c>
      <c r="L231" s="33" t="str">
        <f>IF((ANXE_1_DEPENSES_PREVISION!R231)=0,"",ANXE_1_DEPENSES_PREVISION!R231)</f>
        <v/>
      </c>
      <c r="M231" s="32" t="str">
        <f>IF((ANXE_1_DEPENSES_PREVISION!S231)=0,"",ANXE_1_DEPENSES_PREVISION!S231)</f>
        <v/>
      </c>
      <c r="N231" s="32" t="str">
        <f>IF((ANXE_1_DEPENSES_PREVISION!T231)=0,"",ANXE_1_DEPENSES_PREVISION!T231)</f>
        <v/>
      </c>
      <c r="O231" s="32" t="str">
        <f>IF((ANXE_1_DEPENSES_PREVISION!U231)=0,"",ANXE_1_DEPENSES_PREVISION!U231)</f>
        <v/>
      </c>
      <c r="P231" s="32" t="str">
        <f>IF((ANXE_1_DEPENSES_PREVISION!V231)=0,"",ANXE_1_DEPENSES_PREVISION!V231)</f>
        <v/>
      </c>
      <c r="Q231" s="33" t="str">
        <f>IF((ANXE_1_DEPENSES_PREVISION!W231)=0,"",ANXE_1_DEPENSES_PREVISION!W231)</f>
        <v/>
      </c>
      <c r="R231" s="9" t="str">
        <f>IF((ANXE_1_DEPENSES_PREVISION!H231)=0,"",ANXE_1_DEPENSES_PREVISION!H231)</f>
        <v/>
      </c>
      <c r="S231" s="9" t="str">
        <f>IF((ANXE_1_DEPENSES_PREVISION!I231)=0,"",ANXE_1_DEPENSES_PREVISION!I231)</f>
        <v/>
      </c>
      <c r="T231" s="9" t="str">
        <f>IF((ANXE_1_DEPENSES_PREVISION!J231)=0,"",ANXE_1_DEPENSES_PREVISION!J231)</f>
        <v/>
      </c>
      <c r="U231" s="9" t="str">
        <f>IF((ANXE_1_DEPENSES_PREVISION!K231)=0,"",ANXE_1_DEPENSES_PREVISION!K231)</f>
        <v/>
      </c>
      <c r="V231" s="9" t="str">
        <f>IF((ANXE_1_DEPENSES_PREVISION!L231)=0,"",ANXE_1_DEPENSES_PREVISION!L231)</f>
        <v/>
      </c>
      <c r="W231" s="94" t="str">
        <f>IF((ANXE_1_DEPENSES_PREVISION!M231)=0,"",ANXE_1_DEPENSES_PREVISION!M231)</f>
        <v/>
      </c>
      <c r="X231" s="9" t="str">
        <f>IF((ANXE_1_DEPENSES_PREVISION!N231)=0,"",ANXE_1_DEPENSES_PREVISION!N231)</f>
        <v/>
      </c>
      <c r="Y231" s="9" t="str">
        <f>IF((ANXE_1_DEPENSES_PREVISION!O231)=0,"",ANXE_1_DEPENSES_PREVISION!O231)</f>
        <v/>
      </c>
      <c r="Z231" s="94" t="str">
        <f>IF((ANXE_1_DEPENSES_PREVISION!P231)=0,"",ANXE_1_DEPENSES_PREVISION!P231)</f>
        <v/>
      </c>
      <c r="AA231" s="9" t="str">
        <f>IF((ANXE_1_DEPENSES_PREVISION!Q231)=0,"",ANXE_1_DEPENSES_PREVISION!Q231)</f>
        <v/>
      </c>
      <c r="AB231" s="9" t="str">
        <f>IF((ANXE_1_DEPENSES_PREVISION!R231)=0,"",ANXE_1_DEPENSES_PREVISION!R231)</f>
        <v/>
      </c>
      <c r="AC231" s="94" t="str">
        <f>IF((ANXE_1_DEPENSES_PREVISION!S231)=0,"",ANXE_1_DEPENSES_PREVISION!S231)</f>
        <v/>
      </c>
      <c r="AD231" s="94" t="str">
        <f>IF((ANXE_1_DEPENSES_PREVISION!T231)=0,"",ANXE_1_DEPENSES_PREVISION!T231)</f>
        <v/>
      </c>
      <c r="AE231" s="94" t="str">
        <f>IF((ANXE_1_DEPENSES_PREVISION!U231)=0,"",ANXE_1_DEPENSES_PREVISION!U231)</f>
        <v/>
      </c>
      <c r="AF231" s="94" t="str">
        <f>IF((ANXE_1_DEPENSES_PREVISION!V231)=0,"",ANXE_1_DEPENSES_PREVISION!V231)</f>
        <v/>
      </c>
      <c r="AG231" s="9" t="str">
        <f>IF((ANXE_1_DEPENSES_PREVISION!W231)=0,"",ANXE_1_DEPENSES_PREVISION!W231)</f>
        <v/>
      </c>
      <c r="AH231" s="36"/>
      <c r="AI231" s="35" t="str">
        <f t="shared" si="12"/>
        <v/>
      </c>
      <c r="AJ231" s="11" t="str">
        <f t="shared" si="13"/>
        <v/>
      </c>
      <c r="AK231" s="37" t="str">
        <f t="shared" si="14"/>
        <v/>
      </c>
      <c r="AL231" s="35" t="str">
        <f t="shared" si="15"/>
        <v/>
      </c>
      <c r="AM231" s="35"/>
      <c r="AN231" s="10"/>
    </row>
    <row r="232" spans="2:40" x14ac:dyDescent="0.3">
      <c r="B232" s="33" t="str">
        <f>IF((ANXE_1_DEPENSES_PREVISION!H232)=0,"",ANXE_1_DEPENSES_PREVISION!H232)</f>
        <v/>
      </c>
      <c r="C232" s="33" t="str">
        <f>IF((ANXE_1_DEPENSES_PREVISION!I232)=0,"",ANXE_1_DEPENSES_PREVISION!I232)</f>
        <v/>
      </c>
      <c r="D232" s="33" t="str">
        <f>IF((ANXE_1_DEPENSES_PREVISION!J232)=0,"",ANXE_1_DEPENSES_PREVISION!J232)</f>
        <v/>
      </c>
      <c r="E232" s="33" t="str">
        <f>IF((ANXE_1_DEPENSES_PREVISION!K232)=0,"",ANXE_1_DEPENSES_PREVISION!K232)</f>
        <v/>
      </c>
      <c r="F232" s="33" t="str">
        <f>IF((ANXE_1_DEPENSES_PREVISION!L232)=0,"",ANXE_1_DEPENSES_PREVISION!L232)</f>
        <v/>
      </c>
      <c r="G232" s="32" t="str">
        <f>IF((ANXE_1_DEPENSES_PREVISION!M232)=0,"",ANXE_1_DEPENSES_PREVISION!M232)</f>
        <v/>
      </c>
      <c r="H232" s="33" t="str">
        <f>IF((ANXE_1_DEPENSES_PREVISION!N232)=0,"",ANXE_1_DEPENSES_PREVISION!N232)</f>
        <v/>
      </c>
      <c r="I232" s="33" t="str">
        <f>IF((ANXE_1_DEPENSES_PREVISION!O232)=0,"",ANXE_1_DEPENSES_PREVISION!O232)</f>
        <v/>
      </c>
      <c r="J232" s="32" t="str">
        <f>IF((ANXE_1_DEPENSES_PREVISION!P232)=0,"",ANXE_1_DEPENSES_PREVISION!P232)</f>
        <v/>
      </c>
      <c r="K232" s="33" t="str">
        <f>IF((ANXE_1_DEPENSES_PREVISION!Q232)=0,"",ANXE_1_DEPENSES_PREVISION!Q232)</f>
        <v/>
      </c>
      <c r="L232" s="33" t="str">
        <f>IF((ANXE_1_DEPENSES_PREVISION!R232)=0,"",ANXE_1_DEPENSES_PREVISION!R232)</f>
        <v/>
      </c>
      <c r="M232" s="32" t="str">
        <f>IF((ANXE_1_DEPENSES_PREVISION!S232)=0,"",ANXE_1_DEPENSES_PREVISION!S232)</f>
        <v/>
      </c>
      <c r="N232" s="32" t="str">
        <f>IF((ANXE_1_DEPENSES_PREVISION!T232)=0,"",ANXE_1_DEPENSES_PREVISION!T232)</f>
        <v/>
      </c>
      <c r="O232" s="32" t="str">
        <f>IF((ANXE_1_DEPENSES_PREVISION!U232)=0,"",ANXE_1_DEPENSES_PREVISION!U232)</f>
        <v/>
      </c>
      <c r="P232" s="32" t="str">
        <f>IF((ANXE_1_DEPENSES_PREVISION!V232)=0,"",ANXE_1_DEPENSES_PREVISION!V232)</f>
        <v/>
      </c>
      <c r="Q232" s="33" t="str">
        <f>IF((ANXE_1_DEPENSES_PREVISION!W232)=0,"",ANXE_1_DEPENSES_PREVISION!W232)</f>
        <v/>
      </c>
      <c r="R232" s="9" t="str">
        <f>IF((ANXE_1_DEPENSES_PREVISION!H232)=0,"",ANXE_1_DEPENSES_PREVISION!H232)</f>
        <v/>
      </c>
      <c r="S232" s="9" t="str">
        <f>IF((ANXE_1_DEPENSES_PREVISION!I232)=0,"",ANXE_1_DEPENSES_PREVISION!I232)</f>
        <v/>
      </c>
      <c r="T232" s="9" t="str">
        <f>IF((ANXE_1_DEPENSES_PREVISION!J232)=0,"",ANXE_1_DEPENSES_PREVISION!J232)</f>
        <v/>
      </c>
      <c r="U232" s="9" t="str">
        <f>IF((ANXE_1_DEPENSES_PREVISION!K232)=0,"",ANXE_1_DEPENSES_PREVISION!K232)</f>
        <v/>
      </c>
      <c r="V232" s="9" t="str">
        <f>IF((ANXE_1_DEPENSES_PREVISION!L232)=0,"",ANXE_1_DEPENSES_PREVISION!L232)</f>
        <v/>
      </c>
      <c r="W232" s="94" t="str">
        <f>IF((ANXE_1_DEPENSES_PREVISION!M232)=0,"",ANXE_1_DEPENSES_PREVISION!M232)</f>
        <v/>
      </c>
      <c r="X232" s="9" t="str">
        <f>IF((ANXE_1_DEPENSES_PREVISION!N232)=0,"",ANXE_1_DEPENSES_PREVISION!N232)</f>
        <v/>
      </c>
      <c r="Y232" s="9" t="str">
        <f>IF((ANXE_1_DEPENSES_PREVISION!O232)=0,"",ANXE_1_DEPENSES_PREVISION!O232)</f>
        <v/>
      </c>
      <c r="Z232" s="94" t="str">
        <f>IF((ANXE_1_DEPENSES_PREVISION!P232)=0,"",ANXE_1_DEPENSES_PREVISION!P232)</f>
        <v/>
      </c>
      <c r="AA232" s="9" t="str">
        <f>IF((ANXE_1_DEPENSES_PREVISION!Q232)=0,"",ANXE_1_DEPENSES_PREVISION!Q232)</f>
        <v/>
      </c>
      <c r="AB232" s="9" t="str">
        <f>IF((ANXE_1_DEPENSES_PREVISION!R232)=0,"",ANXE_1_DEPENSES_PREVISION!R232)</f>
        <v/>
      </c>
      <c r="AC232" s="94" t="str">
        <f>IF((ANXE_1_DEPENSES_PREVISION!S232)=0,"",ANXE_1_DEPENSES_PREVISION!S232)</f>
        <v/>
      </c>
      <c r="AD232" s="94" t="str">
        <f>IF((ANXE_1_DEPENSES_PREVISION!T232)=0,"",ANXE_1_DEPENSES_PREVISION!T232)</f>
        <v/>
      </c>
      <c r="AE232" s="94" t="str">
        <f>IF((ANXE_1_DEPENSES_PREVISION!U232)=0,"",ANXE_1_DEPENSES_PREVISION!U232)</f>
        <v/>
      </c>
      <c r="AF232" s="94" t="str">
        <f>IF((ANXE_1_DEPENSES_PREVISION!V232)=0,"",ANXE_1_DEPENSES_PREVISION!V232)</f>
        <v/>
      </c>
      <c r="AG232" s="9" t="str">
        <f>IF((ANXE_1_DEPENSES_PREVISION!W232)=0,"",ANXE_1_DEPENSES_PREVISION!W232)</f>
        <v/>
      </c>
      <c r="AH232" s="36"/>
      <c r="AI232" s="35" t="str">
        <f t="shared" si="12"/>
        <v/>
      </c>
      <c r="AJ232" s="11" t="str">
        <f t="shared" si="13"/>
        <v/>
      </c>
      <c r="AK232" s="37" t="str">
        <f t="shared" si="14"/>
        <v/>
      </c>
      <c r="AL232" s="35" t="str">
        <f t="shared" si="15"/>
        <v/>
      </c>
      <c r="AM232" s="35"/>
      <c r="AN232" s="10"/>
    </row>
    <row r="233" spans="2:40" x14ac:dyDescent="0.3">
      <c r="B233" s="33" t="str">
        <f>IF((ANXE_1_DEPENSES_PREVISION!H233)=0,"",ANXE_1_DEPENSES_PREVISION!H233)</f>
        <v/>
      </c>
      <c r="C233" s="33" t="str">
        <f>IF((ANXE_1_DEPENSES_PREVISION!I233)=0,"",ANXE_1_DEPENSES_PREVISION!I233)</f>
        <v/>
      </c>
      <c r="D233" s="33" t="str">
        <f>IF((ANXE_1_DEPENSES_PREVISION!J233)=0,"",ANXE_1_DEPENSES_PREVISION!J233)</f>
        <v/>
      </c>
      <c r="E233" s="33" t="str">
        <f>IF((ANXE_1_DEPENSES_PREVISION!K233)=0,"",ANXE_1_DEPENSES_PREVISION!K233)</f>
        <v/>
      </c>
      <c r="F233" s="33" t="str">
        <f>IF((ANXE_1_DEPENSES_PREVISION!L233)=0,"",ANXE_1_DEPENSES_PREVISION!L233)</f>
        <v/>
      </c>
      <c r="G233" s="32" t="str">
        <f>IF((ANXE_1_DEPENSES_PREVISION!M233)=0,"",ANXE_1_DEPENSES_PREVISION!M233)</f>
        <v/>
      </c>
      <c r="H233" s="33" t="str">
        <f>IF((ANXE_1_DEPENSES_PREVISION!N233)=0,"",ANXE_1_DEPENSES_PREVISION!N233)</f>
        <v/>
      </c>
      <c r="I233" s="33" t="str">
        <f>IF((ANXE_1_DEPENSES_PREVISION!O233)=0,"",ANXE_1_DEPENSES_PREVISION!O233)</f>
        <v/>
      </c>
      <c r="J233" s="32" t="str">
        <f>IF((ANXE_1_DEPENSES_PREVISION!P233)=0,"",ANXE_1_DEPENSES_PREVISION!P233)</f>
        <v/>
      </c>
      <c r="K233" s="33" t="str">
        <f>IF((ANXE_1_DEPENSES_PREVISION!Q233)=0,"",ANXE_1_DEPENSES_PREVISION!Q233)</f>
        <v/>
      </c>
      <c r="L233" s="33" t="str">
        <f>IF((ANXE_1_DEPENSES_PREVISION!R233)=0,"",ANXE_1_DEPENSES_PREVISION!R233)</f>
        <v/>
      </c>
      <c r="M233" s="32" t="str">
        <f>IF((ANXE_1_DEPENSES_PREVISION!S233)=0,"",ANXE_1_DEPENSES_PREVISION!S233)</f>
        <v/>
      </c>
      <c r="N233" s="32" t="str">
        <f>IF((ANXE_1_DEPENSES_PREVISION!T233)=0,"",ANXE_1_DEPENSES_PREVISION!T233)</f>
        <v/>
      </c>
      <c r="O233" s="32" t="str">
        <f>IF((ANXE_1_DEPENSES_PREVISION!U233)=0,"",ANXE_1_DEPENSES_PREVISION!U233)</f>
        <v/>
      </c>
      <c r="P233" s="32" t="str">
        <f>IF((ANXE_1_DEPENSES_PREVISION!V233)=0,"",ANXE_1_DEPENSES_PREVISION!V233)</f>
        <v/>
      </c>
      <c r="Q233" s="33" t="str">
        <f>IF((ANXE_1_DEPENSES_PREVISION!W233)=0,"",ANXE_1_DEPENSES_PREVISION!W233)</f>
        <v/>
      </c>
      <c r="R233" s="9" t="str">
        <f>IF((ANXE_1_DEPENSES_PREVISION!H233)=0,"",ANXE_1_DEPENSES_PREVISION!H233)</f>
        <v/>
      </c>
      <c r="S233" s="9" t="str">
        <f>IF((ANXE_1_DEPENSES_PREVISION!I233)=0,"",ANXE_1_DEPENSES_PREVISION!I233)</f>
        <v/>
      </c>
      <c r="T233" s="9" t="str">
        <f>IF((ANXE_1_DEPENSES_PREVISION!J233)=0,"",ANXE_1_DEPENSES_PREVISION!J233)</f>
        <v/>
      </c>
      <c r="U233" s="9" t="str">
        <f>IF((ANXE_1_DEPENSES_PREVISION!K233)=0,"",ANXE_1_DEPENSES_PREVISION!K233)</f>
        <v/>
      </c>
      <c r="V233" s="9" t="str">
        <f>IF((ANXE_1_DEPENSES_PREVISION!L233)=0,"",ANXE_1_DEPENSES_PREVISION!L233)</f>
        <v/>
      </c>
      <c r="W233" s="94" t="str">
        <f>IF((ANXE_1_DEPENSES_PREVISION!M233)=0,"",ANXE_1_DEPENSES_PREVISION!M233)</f>
        <v/>
      </c>
      <c r="X233" s="9" t="str">
        <f>IF((ANXE_1_DEPENSES_PREVISION!N233)=0,"",ANXE_1_DEPENSES_PREVISION!N233)</f>
        <v/>
      </c>
      <c r="Y233" s="9" t="str">
        <f>IF((ANXE_1_DEPENSES_PREVISION!O233)=0,"",ANXE_1_DEPENSES_PREVISION!O233)</f>
        <v/>
      </c>
      <c r="Z233" s="94" t="str">
        <f>IF((ANXE_1_DEPENSES_PREVISION!P233)=0,"",ANXE_1_DEPENSES_PREVISION!P233)</f>
        <v/>
      </c>
      <c r="AA233" s="9" t="str">
        <f>IF((ANXE_1_DEPENSES_PREVISION!Q233)=0,"",ANXE_1_DEPENSES_PREVISION!Q233)</f>
        <v/>
      </c>
      <c r="AB233" s="9" t="str">
        <f>IF((ANXE_1_DEPENSES_PREVISION!R233)=0,"",ANXE_1_DEPENSES_PREVISION!R233)</f>
        <v/>
      </c>
      <c r="AC233" s="94" t="str">
        <f>IF((ANXE_1_DEPENSES_PREVISION!S233)=0,"",ANXE_1_DEPENSES_PREVISION!S233)</f>
        <v/>
      </c>
      <c r="AD233" s="94" t="str">
        <f>IF((ANXE_1_DEPENSES_PREVISION!T233)=0,"",ANXE_1_DEPENSES_PREVISION!T233)</f>
        <v/>
      </c>
      <c r="AE233" s="94" t="str">
        <f>IF((ANXE_1_DEPENSES_PREVISION!U233)=0,"",ANXE_1_DEPENSES_PREVISION!U233)</f>
        <v/>
      </c>
      <c r="AF233" s="94" t="str">
        <f>IF((ANXE_1_DEPENSES_PREVISION!V233)=0,"",ANXE_1_DEPENSES_PREVISION!V233)</f>
        <v/>
      </c>
      <c r="AG233" s="9" t="str">
        <f>IF((ANXE_1_DEPENSES_PREVISION!W233)=0,"",ANXE_1_DEPENSES_PREVISION!W233)</f>
        <v/>
      </c>
      <c r="AH233" s="36"/>
      <c r="AI233" s="35" t="str">
        <f t="shared" si="12"/>
        <v/>
      </c>
      <c r="AJ233" s="11" t="str">
        <f t="shared" si="13"/>
        <v/>
      </c>
      <c r="AK233" s="37" t="str">
        <f t="shared" si="14"/>
        <v/>
      </c>
      <c r="AL233" s="35" t="str">
        <f t="shared" si="15"/>
        <v/>
      </c>
      <c r="AM233" s="35"/>
      <c r="AN233" s="10"/>
    </row>
    <row r="234" spans="2:40" x14ac:dyDescent="0.3">
      <c r="B234" s="33" t="str">
        <f>IF((ANXE_1_DEPENSES_PREVISION!H234)=0,"",ANXE_1_DEPENSES_PREVISION!H234)</f>
        <v/>
      </c>
      <c r="C234" s="33" t="str">
        <f>IF((ANXE_1_DEPENSES_PREVISION!I234)=0,"",ANXE_1_DEPENSES_PREVISION!I234)</f>
        <v/>
      </c>
      <c r="D234" s="33" t="str">
        <f>IF((ANXE_1_DEPENSES_PREVISION!J234)=0,"",ANXE_1_DEPENSES_PREVISION!J234)</f>
        <v/>
      </c>
      <c r="E234" s="33" t="str">
        <f>IF((ANXE_1_DEPENSES_PREVISION!K234)=0,"",ANXE_1_DEPENSES_PREVISION!K234)</f>
        <v/>
      </c>
      <c r="F234" s="33" t="str">
        <f>IF((ANXE_1_DEPENSES_PREVISION!L234)=0,"",ANXE_1_DEPENSES_PREVISION!L234)</f>
        <v/>
      </c>
      <c r="G234" s="32" t="str">
        <f>IF((ANXE_1_DEPENSES_PREVISION!M234)=0,"",ANXE_1_DEPENSES_PREVISION!M234)</f>
        <v/>
      </c>
      <c r="H234" s="33" t="str">
        <f>IF((ANXE_1_DEPENSES_PREVISION!N234)=0,"",ANXE_1_DEPENSES_PREVISION!N234)</f>
        <v/>
      </c>
      <c r="I234" s="33" t="str">
        <f>IF((ANXE_1_DEPENSES_PREVISION!O234)=0,"",ANXE_1_DEPENSES_PREVISION!O234)</f>
        <v/>
      </c>
      <c r="J234" s="32" t="str">
        <f>IF((ANXE_1_DEPENSES_PREVISION!P234)=0,"",ANXE_1_DEPENSES_PREVISION!P234)</f>
        <v/>
      </c>
      <c r="K234" s="33" t="str">
        <f>IF((ANXE_1_DEPENSES_PREVISION!Q234)=0,"",ANXE_1_DEPENSES_PREVISION!Q234)</f>
        <v/>
      </c>
      <c r="L234" s="33" t="str">
        <f>IF((ANXE_1_DEPENSES_PREVISION!R234)=0,"",ANXE_1_DEPENSES_PREVISION!R234)</f>
        <v/>
      </c>
      <c r="M234" s="32" t="str">
        <f>IF((ANXE_1_DEPENSES_PREVISION!S234)=0,"",ANXE_1_DEPENSES_PREVISION!S234)</f>
        <v/>
      </c>
      <c r="N234" s="32" t="str">
        <f>IF((ANXE_1_DEPENSES_PREVISION!T234)=0,"",ANXE_1_DEPENSES_PREVISION!T234)</f>
        <v/>
      </c>
      <c r="O234" s="32" t="str">
        <f>IF((ANXE_1_DEPENSES_PREVISION!U234)=0,"",ANXE_1_DEPENSES_PREVISION!U234)</f>
        <v/>
      </c>
      <c r="P234" s="32" t="str">
        <f>IF((ANXE_1_DEPENSES_PREVISION!V234)=0,"",ANXE_1_DEPENSES_PREVISION!V234)</f>
        <v/>
      </c>
      <c r="Q234" s="33" t="str">
        <f>IF((ANXE_1_DEPENSES_PREVISION!W234)=0,"",ANXE_1_DEPENSES_PREVISION!W234)</f>
        <v/>
      </c>
      <c r="R234" s="9" t="str">
        <f>IF((ANXE_1_DEPENSES_PREVISION!H234)=0,"",ANXE_1_DEPENSES_PREVISION!H234)</f>
        <v/>
      </c>
      <c r="S234" s="9" t="str">
        <f>IF((ANXE_1_DEPENSES_PREVISION!I234)=0,"",ANXE_1_DEPENSES_PREVISION!I234)</f>
        <v/>
      </c>
      <c r="T234" s="9" t="str">
        <f>IF((ANXE_1_DEPENSES_PREVISION!J234)=0,"",ANXE_1_DEPENSES_PREVISION!J234)</f>
        <v/>
      </c>
      <c r="U234" s="9" t="str">
        <f>IF((ANXE_1_DEPENSES_PREVISION!K234)=0,"",ANXE_1_DEPENSES_PREVISION!K234)</f>
        <v/>
      </c>
      <c r="V234" s="9" t="str">
        <f>IF((ANXE_1_DEPENSES_PREVISION!L234)=0,"",ANXE_1_DEPENSES_PREVISION!L234)</f>
        <v/>
      </c>
      <c r="W234" s="94" t="str">
        <f>IF((ANXE_1_DEPENSES_PREVISION!M234)=0,"",ANXE_1_DEPENSES_PREVISION!M234)</f>
        <v/>
      </c>
      <c r="X234" s="9" t="str">
        <f>IF((ANXE_1_DEPENSES_PREVISION!N234)=0,"",ANXE_1_DEPENSES_PREVISION!N234)</f>
        <v/>
      </c>
      <c r="Y234" s="9" t="str">
        <f>IF((ANXE_1_DEPENSES_PREVISION!O234)=0,"",ANXE_1_DEPENSES_PREVISION!O234)</f>
        <v/>
      </c>
      <c r="Z234" s="94" t="str">
        <f>IF((ANXE_1_DEPENSES_PREVISION!P234)=0,"",ANXE_1_DEPENSES_PREVISION!P234)</f>
        <v/>
      </c>
      <c r="AA234" s="9" t="str">
        <f>IF((ANXE_1_DEPENSES_PREVISION!Q234)=0,"",ANXE_1_DEPENSES_PREVISION!Q234)</f>
        <v/>
      </c>
      <c r="AB234" s="9" t="str">
        <f>IF((ANXE_1_DEPENSES_PREVISION!R234)=0,"",ANXE_1_DEPENSES_PREVISION!R234)</f>
        <v/>
      </c>
      <c r="AC234" s="94" t="str">
        <f>IF((ANXE_1_DEPENSES_PREVISION!S234)=0,"",ANXE_1_DEPENSES_PREVISION!S234)</f>
        <v/>
      </c>
      <c r="AD234" s="94" t="str">
        <f>IF((ANXE_1_DEPENSES_PREVISION!T234)=0,"",ANXE_1_DEPENSES_PREVISION!T234)</f>
        <v/>
      </c>
      <c r="AE234" s="94" t="str">
        <f>IF((ANXE_1_DEPENSES_PREVISION!U234)=0,"",ANXE_1_DEPENSES_PREVISION!U234)</f>
        <v/>
      </c>
      <c r="AF234" s="94" t="str">
        <f>IF((ANXE_1_DEPENSES_PREVISION!V234)=0,"",ANXE_1_DEPENSES_PREVISION!V234)</f>
        <v/>
      </c>
      <c r="AG234" s="9" t="str">
        <f>IF((ANXE_1_DEPENSES_PREVISION!W234)=0,"",ANXE_1_DEPENSES_PREVISION!W234)</f>
        <v/>
      </c>
      <c r="AH234" s="36"/>
      <c r="AI234" s="35" t="str">
        <f t="shared" si="12"/>
        <v/>
      </c>
      <c r="AJ234" s="11" t="str">
        <f t="shared" si="13"/>
        <v/>
      </c>
      <c r="AK234" s="37" t="str">
        <f t="shared" si="14"/>
        <v/>
      </c>
      <c r="AL234" s="35" t="str">
        <f t="shared" si="15"/>
        <v/>
      </c>
      <c r="AM234" s="35"/>
      <c r="AN234" s="10"/>
    </row>
    <row r="235" spans="2:40" x14ac:dyDescent="0.3">
      <c r="B235" s="33" t="str">
        <f>IF((ANXE_1_DEPENSES_PREVISION!H235)=0,"",ANXE_1_DEPENSES_PREVISION!H235)</f>
        <v/>
      </c>
      <c r="C235" s="33" t="str">
        <f>IF((ANXE_1_DEPENSES_PREVISION!I235)=0,"",ANXE_1_DEPENSES_PREVISION!I235)</f>
        <v/>
      </c>
      <c r="D235" s="33" t="str">
        <f>IF((ANXE_1_DEPENSES_PREVISION!J235)=0,"",ANXE_1_DEPENSES_PREVISION!J235)</f>
        <v/>
      </c>
      <c r="E235" s="33" t="str">
        <f>IF((ANXE_1_DEPENSES_PREVISION!K235)=0,"",ANXE_1_DEPENSES_PREVISION!K235)</f>
        <v/>
      </c>
      <c r="F235" s="33" t="str">
        <f>IF((ANXE_1_DEPENSES_PREVISION!L235)=0,"",ANXE_1_DEPENSES_PREVISION!L235)</f>
        <v/>
      </c>
      <c r="G235" s="32" t="str">
        <f>IF((ANXE_1_DEPENSES_PREVISION!M235)=0,"",ANXE_1_DEPENSES_PREVISION!M235)</f>
        <v/>
      </c>
      <c r="H235" s="33" t="str">
        <f>IF((ANXE_1_DEPENSES_PREVISION!N235)=0,"",ANXE_1_DEPENSES_PREVISION!N235)</f>
        <v/>
      </c>
      <c r="I235" s="33" t="str">
        <f>IF((ANXE_1_DEPENSES_PREVISION!O235)=0,"",ANXE_1_DEPENSES_PREVISION!O235)</f>
        <v/>
      </c>
      <c r="J235" s="32" t="str">
        <f>IF((ANXE_1_DEPENSES_PREVISION!P235)=0,"",ANXE_1_DEPENSES_PREVISION!P235)</f>
        <v/>
      </c>
      <c r="K235" s="33" t="str">
        <f>IF((ANXE_1_DEPENSES_PREVISION!Q235)=0,"",ANXE_1_DEPENSES_PREVISION!Q235)</f>
        <v/>
      </c>
      <c r="L235" s="33" t="str">
        <f>IF((ANXE_1_DEPENSES_PREVISION!R235)=0,"",ANXE_1_DEPENSES_PREVISION!R235)</f>
        <v/>
      </c>
      <c r="M235" s="32" t="str">
        <f>IF((ANXE_1_DEPENSES_PREVISION!S235)=0,"",ANXE_1_DEPENSES_PREVISION!S235)</f>
        <v/>
      </c>
      <c r="N235" s="32" t="str">
        <f>IF((ANXE_1_DEPENSES_PREVISION!T235)=0,"",ANXE_1_DEPENSES_PREVISION!T235)</f>
        <v/>
      </c>
      <c r="O235" s="32" t="str">
        <f>IF((ANXE_1_DEPENSES_PREVISION!U235)=0,"",ANXE_1_DEPENSES_PREVISION!U235)</f>
        <v/>
      </c>
      <c r="P235" s="32" t="str">
        <f>IF((ANXE_1_DEPENSES_PREVISION!V235)=0,"",ANXE_1_DEPENSES_PREVISION!V235)</f>
        <v/>
      </c>
      <c r="Q235" s="33" t="str">
        <f>IF((ANXE_1_DEPENSES_PREVISION!W235)=0,"",ANXE_1_DEPENSES_PREVISION!W235)</f>
        <v/>
      </c>
      <c r="R235" s="9" t="str">
        <f>IF((ANXE_1_DEPENSES_PREVISION!H235)=0,"",ANXE_1_DEPENSES_PREVISION!H235)</f>
        <v/>
      </c>
      <c r="S235" s="9" t="str">
        <f>IF((ANXE_1_DEPENSES_PREVISION!I235)=0,"",ANXE_1_DEPENSES_PREVISION!I235)</f>
        <v/>
      </c>
      <c r="T235" s="9" t="str">
        <f>IF((ANXE_1_DEPENSES_PREVISION!J235)=0,"",ANXE_1_DEPENSES_PREVISION!J235)</f>
        <v/>
      </c>
      <c r="U235" s="9" t="str">
        <f>IF((ANXE_1_DEPENSES_PREVISION!K235)=0,"",ANXE_1_DEPENSES_PREVISION!K235)</f>
        <v/>
      </c>
      <c r="V235" s="9" t="str">
        <f>IF((ANXE_1_DEPENSES_PREVISION!L235)=0,"",ANXE_1_DEPENSES_PREVISION!L235)</f>
        <v/>
      </c>
      <c r="W235" s="94" t="str">
        <f>IF((ANXE_1_DEPENSES_PREVISION!M235)=0,"",ANXE_1_DEPENSES_PREVISION!M235)</f>
        <v/>
      </c>
      <c r="X235" s="9" t="str">
        <f>IF((ANXE_1_DEPENSES_PREVISION!N235)=0,"",ANXE_1_DEPENSES_PREVISION!N235)</f>
        <v/>
      </c>
      <c r="Y235" s="9" t="str">
        <f>IF((ANXE_1_DEPENSES_PREVISION!O235)=0,"",ANXE_1_DEPENSES_PREVISION!O235)</f>
        <v/>
      </c>
      <c r="Z235" s="94" t="str">
        <f>IF((ANXE_1_DEPENSES_PREVISION!P235)=0,"",ANXE_1_DEPENSES_PREVISION!P235)</f>
        <v/>
      </c>
      <c r="AA235" s="9" t="str">
        <f>IF((ANXE_1_DEPENSES_PREVISION!Q235)=0,"",ANXE_1_DEPENSES_PREVISION!Q235)</f>
        <v/>
      </c>
      <c r="AB235" s="9" t="str">
        <f>IF((ANXE_1_DEPENSES_PREVISION!R235)=0,"",ANXE_1_DEPENSES_PREVISION!R235)</f>
        <v/>
      </c>
      <c r="AC235" s="94" t="str">
        <f>IF((ANXE_1_DEPENSES_PREVISION!S235)=0,"",ANXE_1_DEPENSES_PREVISION!S235)</f>
        <v/>
      </c>
      <c r="AD235" s="94" t="str">
        <f>IF((ANXE_1_DEPENSES_PREVISION!T235)=0,"",ANXE_1_DEPENSES_PREVISION!T235)</f>
        <v/>
      </c>
      <c r="AE235" s="94" t="str">
        <f>IF((ANXE_1_DEPENSES_PREVISION!U235)=0,"",ANXE_1_DEPENSES_PREVISION!U235)</f>
        <v/>
      </c>
      <c r="AF235" s="94" t="str">
        <f>IF((ANXE_1_DEPENSES_PREVISION!V235)=0,"",ANXE_1_DEPENSES_PREVISION!V235)</f>
        <v/>
      </c>
      <c r="AG235" s="9" t="str">
        <f>IF((ANXE_1_DEPENSES_PREVISION!W235)=0,"",ANXE_1_DEPENSES_PREVISION!W235)</f>
        <v/>
      </c>
      <c r="AH235" s="36"/>
      <c r="AI235" s="35" t="str">
        <f t="shared" si="12"/>
        <v/>
      </c>
      <c r="AJ235" s="11" t="str">
        <f t="shared" si="13"/>
        <v/>
      </c>
      <c r="AK235" s="37" t="str">
        <f t="shared" si="14"/>
        <v/>
      </c>
      <c r="AL235" s="35" t="str">
        <f t="shared" si="15"/>
        <v/>
      </c>
      <c r="AM235" s="35"/>
      <c r="AN235" s="10"/>
    </row>
    <row r="236" spans="2:40" x14ac:dyDescent="0.3">
      <c r="B236" s="33" t="str">
        <f>IF((ANXE_1_DEPENSES_PREVISION!H236)=0,"",ANXE_1_DEPENSES_PREVISION!H236)</f>
        <v/>
      </c>
      <c r="C236" s="33" t="str">
        <f>IF((ANXE_1_DEPENSES_PREVISION!I236)=0,"",ANXE_1_DEPENSES_PREVISION!I236)</f>
        <v/>
      </c>
      <c r="D236" s="33" t="str">
        <f>IF((ANXE_1_DEPENSES_PREVISION!J236)=0,"",ANXE_1_DEPENSES_PREVISION!J236)</f>
        <v/>
      </c>
      <c r="E236" s="33" t="str">
        <f>IF((ANXE_1_DEPENSES_PREVISION!K236)=0,"",ANXE_1_DEPENSES_PREVISION!K236)</f>
        <v/>
      </c>
      <c r="F236" s="33" t="str">
        <f>IF((ANXE_1_DEPENSES_PREVISION!L236)=0,"",ANXE_1_DEPENSES_PREVISION!L236)</f>
        <v/>
      </c>
      <c r="G236" s="32" t="str">
        <f>IF((ANXE_1_DEPENSES_PREVISION!M236)=0,"",ANXE_1_DEPENSES_PREVISION!M236)</f>
        <v/>
      </c>
      <c r="H236" s="33" t="str">
        <f>IF((ANXE_1_DEPENSES_PREVISION!N236)=0,"",ANXE_1_DEPENSES_PREVISION!N236)</f>
        <v/>
      </c>
      <c r="I236" s="33" t="str">
        <f>IF((ANXE_1_DEPENSES_PREVISION!O236)=0,"",ANXE_1_DEPENSES_PREVISION!O236)</f>
        <v/>
      </c>
      <c r="J236" s="32" t="str">
        <f>IF((ANXE_1_DEPENSES_PREVISION!P236)=0,"",ANXE_1_DEPENSES_PREVISION!P236)</f>
        <v/>
      </c>
      <c r="K236" s="33" t="str">
        <f>IF((ANXE_1_DEPENSES_PREVISION!Q236)=0,"",ANXE_1_DEPENSES_PREVISION!Q236)</f>
        <v/>
      </c>
      <c r="L236" s="33" t="str">
        <f>IF((ANXE_1_DEPENSES_PREVISION!R236)=0,"",ANXE_1_DEPENSES_PREVISION!R236)</f>
        <v/>
      </c>
      <c r="M236" s="32" t="str">
        <f>IF((ANXE_1_DEPENSES_PREVISION!S236)=0,"",ANXE_1_DEPENSES_PREVISION!S236)</f>
        <v/>
      </c>
      <c r="N236" s="32" t="str">
        <f>IF((ANXE_1_DEPENSES_PREVISION!T236)=0,"",ANXE_1_DEPENSES_PREVISION!T236)</f>
        <v/>
      </c>
      <c r="O236" s="32" t="str">
        <f>IF((ANXE_1_DEPENSES_PREVISION!U236)=0,"",ANXE_1_DEPENSES_PREVISION!U236)</f>
        <v/>
      </c>
      <c r="P236" s="32" t="str">
        <f>IF((ANXE_1_DEPENSES_PREVISION!V236)=0,"",ANXE_1_DEPENSES_PREVISION!V236)</f>
        <v/>
      </c>
      <c r="Q236" s="33" t="str">
        <f>IF((ANXE_1_DEPENSES_PREVISION!W236)=0,"",ANXE_1_DEPENSES_PREVISION!W236)</f>
        <v/>
      </c>
      <c r="R236" s="9" t="str">
        <f>IF((ANXE_1_DEPENSES_PREVISION!H236)=0,"",ANXE_1_DEPENSES_PREVISION!H236)</f>
        <v/>
      </c>
      <c r="S236" s="9" t="str">
        <f>IF((ANXE_1_DEPENSES_PREVISION!I236)=0,"",ANXE_1_DEPENSES_PREVISION!I236)</f>
        <v/>
      </c>
      <c r="T236" s="9" t="str">
        <f>IF((ANXE_1_DEPENSES_PREVISION!J236)=0,"",ANXE_1_DEPENSES_PREVISION!J236)</f>
        <v/>
      </c>
      <c r="U236" s="9" t="str">
        <f>IF((ANXE_1_DEPENSES_PREVISION!K236)=0,"",ANXE_1_DEPENSES_PREVISION!K236)</f>
        <v/>
      </c>
      <c r="V236" s="9" t="str">
        <f>IF((ANXE_1_DEPENSES_PREVISION!L236)=0,"",ANXE_1_DEPENSES_PREVISION!L236)</f>
        <v/>
      </c>
      <c r="W236" s="94" t="str">
        <f>IF((ANXE_1_DEPENSES_PREVISION!M236)=0,"",ANXE_1_DEPENSES_PREVISION!M236)</f>
        <v/>
      </c>
      <c r="X236" s="9" t="str">
        <f>IF((ANXE_1_DEPENSES_PREVISION!N236)=0,"",ANXE_1_DEPENSES_PREVISION!N236)</f>
        <v/>
      </c>
      <c r="Y236" s="9" t="str">
        <f>IF((ANXE_1_DEPENSES_PREVISION!O236)=0,"",ANXE_1_DEPENSES_PREVISION!O236)</f>
        <v/>
      </c>
      <c r="Z236" s="94" t="str">
        <f>IF((ANXE_1_DEPENSES_PREVISION!P236)=0,"",ANXE_1_DEPENSES_PREVISION!P236)</f>
        <v/>
      </c>
      <c r="AA236" s="9" t="str">
        <f>IF((ANXE_1_DEPENSES_PREVISION!Q236)=0,"",ANXE_1_DEPENSES_PREVISION!Q236)</f>
        <v/>
      </c>
      <c r="AB236" s="9" t="str">
        <f>IF((ANXE_1_DEPENSES_PREVISION!R236)=0,"",ANXE_1_DEPENSES_PREVISION!R236)</f>
        <v/>
      </c>
      <c r="AC236" s="94" t="str">
        <f>IF((ANXE_1_DEPENSES_PREVISION!S236)=0,"",ANXE_1_DEPENSES_PREVISION!S236)</f>
        <v/>
      </c>
      <c r="AD236" s="94" t="str">
        <f>IF((ANXE_1_DEPENSES_PREVISION!T236)=0,"",ANXE_1_DEPENSES_PREVISION!T236)</f>
        <v/>
      </c>
      <c r="AE236" s="94" t="str">
        <f>IF((ANXE_1_DEPENSES_PREVISION!U236)=0,"",ANXE_1_DEPENSES_PREVISION!U236)</f>
        <v/>
      </c>
      <c r="AF236" s="94" t="str">
        <f>IF((ANXE_1_DEPENSES_PREVISION!V236)=0,"",ANXE_1_DEPENSES_PREVISION!V236)</f>
        <v/>
      </c>
      <c r="AG236" s="9" t="str">
        <f>IF((ANXE_1_DEPENSES_PREVISION!W236)=0,"",ANXE_1_DEPENSES_PREVISION!W236)</f>
        <v/>
      </c>
      <c r="AH236" s="36"/>
      <c r="AI236" s="35" t="str">
        <f t="shared" si="12"/>
        <v/>
      </c>
      <c r="AJ236" s="11" t="str">
        <f t="shared" si="13"/>
        <v/>
      </c>
      <c r="AK236" s="37" t="str">
        <f t="shared" si="14"/>
        <v/>
      </c>
      <c r="AL236" s="35" t="str">
        <f t="shared" si="15"/>
        <v/>
      </c>
      <c r="AM236" s="35"/>
      <c r="AN236" s="10"/>
    </row>
    <row r="237" spans="2:40" x14ac:dyDescent="0.3">
      <c r="B237" s="33" t="str">
        <f>IF((ANXE_1_DEPENSES_PREVISION!H237)=0,"",ANXE_1_DEPENSES_PREVISION!H237)</f>
        <v/>
      </c>
      <c r="C237" s="33" t="str">
        <f>IF((ANXE_1_DEPENSES_PREVISION!I237)=0,"",ANXE_1_DEPENSES_PREVISION!I237)</f>
        <v/>
      </c>
      <c r="D237" s="33" t="str">
        <f>IF((ANXE_1_DEPENSES_PREVISION!J237)=0,"",ANXE_1_DEPENSES_PREVISION!J237)</f>
        <v/>
      </c>
      <c r="E237" s="33" t="str">
        <f>IF((ANXE_1_DEPENSES_PREVISION!K237)=0,"",ANXE_1_DEPENSES_PREVISION!K237)</f>
        <v/>
      </c>
      <c r="F237" s="33" t="str">
        <f>IF((ANXE_1_DEPENSES_PREVISION!L237)=0,"",ANXE_1_DEPENSES_PREVISION!L237)</f>
        <v/>
      </c>
      <c r="G237" s="32" t="str">
        <f>IF((ANXE_1_DEPENSES_PREVISION!M237)=0,"",ANXE_1_DEPENSES_PREVISION!M237)</f>
        <v/>
      </c>
      <c r="H237" s="33" t="str">
        <f>IF((ANXE_1_DEPENSES_PREVISION!N237)=0,"",ANXE_1_DEPENSES_PREVISION!N237)</f>
        <v/>
      </c>
      <c r="I237" s="33" t="str">
        <f>IF((ANXE_1_DEPENSES_PREVISION!O237)=0,"",ANXE_1_DEPENSES_PREVISION!O237)</f>
        <v/>
      </c>
      <c r="J237" s="32" t="str">
        <f>IF((ANXE_1_DEPENSES_PREVISION!P237)=0,"",ANXE_1_DEPENSES_PREVISION!P237)</f>
        <v/>
      </c>
      <c r="K237" s="33" t="str">
        <f>IF((ANXE_1_DEPENSES_PREVISION!Q237)=0,"",ANXE_1_DEPENSES_PREVISION!Q237)</f>
        <v/>
      </c>
      <c r="L237" s="33" t="str">
        <f>IF((ANXE_1_DEPENSES_PREVISION!R237)=0,"",ANXE_1_DEPENSES_PREVISION!R237)</f>
        <v/>
      </c>
      <c r="M237" s="32" t="str">
        <f>IF((ANXE_1_DEPENSES_PREVISION!S237)=0,"",ANXE_1_DEPENSES_PREVISION!S237)</f>
        <v/>
      </c>
      <c r="N237" s="32" t="str">
        <f>IF((ANXE_1_DEPENSES_PREVISION!T237)=0,"",ANXE_1_DEPENSES_PREVISION!T237)</f>
        <v/>
      </c>
      <c r="O237" s="32" t="str">
        <f>IF((ANXE_1_DEPENSES_PREVISION!U237)=0,"",ANXE_1_DEPENSES_PREVISION!U237)</f>
        <v/>
      </c>
      <c r="P237" s="32" t="str">
        <f>IF((ANXE_1_DEPENSES_PREVISION!V237)=0,"",ANXE_1_DEPENSES_PREVISION!V237)</f>
        <v/>
      </c>
      <c r="Q237" s="33" t="str">
        <f>IF((ANXE_1_DEPENSES_PREVISION!W237)=0,"",ANXE_1_DEPENSES_PREVISION!W237)</f>
        <v/>
      </c>
      <c r="R237" s="9" t="str">
        <f>IF((ANXE_1_DEPENSES_PREVISION!H237)=0,"",ANXE_1_DEPENSES_PREVISION!H237)</f>
        <v/>
      </c>
      <c r="S237" s="9" t="str">
        <f>IF((ANXE_1_DEPENSES_PREVISION!I237)=0,"",ANXE_1_DEPENSES_PREVISION!I237)</f>
        <v/>
      </c>
      <c r="T237" s="9" t="str">
        <f>IF((ANXE_1_DEPENSES_PREVISION!J237)=0,"",ANXE_1_DEPENSES_PREVISION!J237)</f>
        <v/>
      </c>
      <c r="U237" s="9" t="str">
        <f>IF((ANXE_1_DEPENSES_PREVISION!K237)=0,"",ANXE_1_DEPENSES_PREVISION!K237)</f>
        <v/>
      </c>
      <c r="V237" s="9" t="str">
        <f>IF((ANXE_1_DEPENSES_PREVISION!L237)=0,"",ANXE_1_DEPENSES_PREVISION!L237)</f>
        <v/>
      </c>
      <c r="W237" s="94" t="str">
        <f>IF((ANXE_1_DEPENSES_PREVISION!M237)=0,"",ANXE_1_DEPENSES_PREVISION!M237)</f>
        <v/>
      </c>
      <c r="X237" s="9" t="str">
        <f>IF((ANXE_1_DEPENSES_PREVISION!N237)=0,"",ANXE_1_DEPENSES_PREVISION!N237)</f>
        <v/>
      </c>
      <c r="Y237" s="9" t="str">
        <f>IF((ANXE_1_DEPENSES_PREVISION!O237)=0,"",ANXE_1_DEPENSES_PREVISION!O237)</f>
        <v/>
      </c>
      <c r="Z237" s="94" t="str">
        <f>IF((ANXE_1_DEPENSES_PREVISION!P237)=0,"",ANXE_1_DEPENSES_PREVISION!P237)</f>
        <v/>
      </c>
      <c r="AA237" s="9" t="str">
        <f>IF((ANXE_1_DEPENSES_PREVISION!Q237)=0,"",ANXE_1_DEPENSES_PREVISION!Q237)</f>
        <v/>
      </c>
      <c r="AB237" s="9" t="str">
        <f>IF((ANXE_1_DEPENSES_PREVISION!R237)=0,"",ANXE_1_DEPENSES_PREVISION!R237)</f>
        <v/>
      </c>
      <c r="AC237" s="94" t="str">
        <f>IF((ANXE_1_DEPENSES_PREVISION!S237)=0,"",ANXE_1_DEPENSES_PREVISION!S237)</f>
        <v/>
      </c>
      <c r="AD237" s="94" t="str">
        <f>IF((ANXE_1_DEPENSES_PREVISION!T237)=0,"",ANXE_1_DEPENSES_PREVISION!T237)</f>
        <v/>
      </c>
      <c r="AE237" s="94" t="str">
        <f>IF((ANXE_1_DEPENSES_PREVISION!U237)=0,"",ANXE_1_DEPENSES_PREVISION!U237)</f>
        <v/>
      </c>
      <c r="AF237" s="94" t="str">
        <f>IF((ANXE_1_DEPENSES_PREVISION!V237)=0,"",ANXE_1_DEPENSES_PREVISION!V237)</f>
        <v/>
      </c>
      <c r="AG237" s="9" t="str">
        <f>IF((ANXE_1_DEPENSES_PREVISION!W237)=0,"",ANXE_1_DEPENSES_PREVISION!W237)</f>
        <v/>
      </c>
      <c r="AH237" s="36"/>
      <c r="AI237" s="35" t="str">
        <f t="shared" si="12"/>
        <v/>
      </c>
      <c r="AJ237" s="11" t="str">
        <f t="shared" si="13"/>
        <v/>
      </c>
      <c r="AK237" s="37" t="str">
        <f t="shared" si="14"/>
        <v/>
      </c>
      <c r="AL237" s="35" t="str">
        <f t="shared" si="15"/>
        <v/>
      </c>
      <c r="AM237" s="35"/>
      <c r="AN237" s="10"/>
    </row>
    <row r="238" spans="2:40" x14ac:dyDescent="0.3">
      <c r="B238" s="33" t="str">
        <f>IF((ANXE_1_DEPENSES_PREVISION!H238)=0,"",ANXE_1_DEPENSES_PREVISION!H238)</f>
        <v/>
      </c>
      <c r="C238" s="33" t="str">
        <f>IF((ANXE_1_DEPENSES_PREVISION!I238)=0,"",ANXE_1_DEPENSES_PREVISION!I238)</f>
        <v/>
      </c>
      <c r="D238" s="33" t="str">
        <f>IF((ANXE_1_DEPENSES_PREVISION!J238)=0,"",ANXE_1_DEPENSES_PREVISION!J238)</f>
        <v/>
      </c>
      <c r="E238" s="33" t="str">
        <f>IF((ANXE_1_DEPENSES_PREVISION!K238)=0,"",ANXE_1_DEPENSES_PREVISION!K238)</f>
        <v/>
      </c>
      <c r="F238" s="33" t="str">
        <f>IF((ANXE_1_DEPENSES_PREVISION!L238)=0,"",ANXE_1_DEPENSES_PREVISION!L238)</f>
        <v/>
      </c>
      <c r="G238" s="32" t="str">
        <f>IF((ANXE_1_DEPENSES_PREVISION!M238)=0,"",ANXE_1_DEPENSES_PREVISION!M238)</f>
        <v/>
      </c>
      <c r="H238" s="33" t="str">
        <f>IF((ANXE_1_DEPENSES_PREVISION!N238)=0,"",ANXE_1_DEPENSES_PREVISION!N238)</f>
        <v/>
      </c>
      <c r="I238" s="33" t="str">
        <f>IF((ANXE_1_DEPENSES_PREVISION!O238)=0,"",ANXE_1_DEPENSES_PREVISION!O238)</f>
        <v/>
      </c>
      <c r="J238" s="32" t="str">
        <f>IF((ANXE_1_DEPENSES_PREVISION!P238)=0,"",ANXE_1_DEPENSES_PREVISION!P238)</f>
        <v/>
      </c>
      <c r="K238" s="33" t="str">
        <f>IF((ANXE_1_DEPENSES_PREVISION!Q238)=0,"",ANXE_1_DEPENSES_PREVISION!Q238)</f>
        <v/>
      </c>
      <c r="L238" s="33" t="str">
        <f>IF((ANXE_1_DEPENSES_PREVISION!R238)=0,"",ANXE_1_DEPENSES_PREVISION!R238)</f>
        <v/>
      </c>
      <c r="M238" s="32" t="str">
        <f>IF((ANXE_1_DEPENSES_PREVISION!S238)=0,"",ANXE_1_DEPENSES_PREVISION!S238)</f>
        <v/>
      </c>
      <c r="N238" s="32" t="str">
        <f>IF((ANXE_1_DEPENSES_PREVISION!T238)=0,"",ANXE_1_DEPENSES_PREVISION!T238)</f>
        <v/>
      </c>
      <c r="O238" s="32" t="str">
        <f>IF((ANXE_1_DEPENSES_PREVISION!U238)=0,"",ANXE_1_DEPENSES_PREVISION!U238)</f>
        <v/>
      </c>
      <c r="P238" s="32" t="str">
        <f>IF((ANXE_1_DEPENSES_PREVISION!V238)=0,"",ANXE_1_DEPENSES_PREVISION!V238)</f>
        <v/>
      </c>
      <c r="Q238" s="33" t="str">
        <f>IF((ANXE_1_DEPENSES_PREVISION!W238)=0,"",ANXE_1_DEPENSES_PREVISION!W238)</f>
        <v/>
      </c>
      <c r="R238" s="9" t="str">
        <f>IF((ANXE_1_DEPENSES_PREVISION!H238)=0,"",ANXE_1_DEPENSES_PREVISION!H238)</f>
        <v/>
      </c>
      <c r="S238" s="9" t="str">
        <f>IF((ANXE_1_DEPENSES_PREVISION!I238)=0,"",ANXE_1_DEPENSES_PREVISION!I238)</f>
        <v/>
      </c>
      <c r="T238" s="9" t="str">
        <f>IF((ANXE_1_DEPENSES_PREVISION!J238)=0,"",ANXE_1_DEPENSES_PREVISION!J238)</f>
        <v/>
      </c>
      <c r="U238" s="9" t="str">
        <f>IF((ANXE_1_DEPENSES_PREVISION!K238)=0,"",ANXE_1_DEPENSES_PREVISION!K238)</f>
        <v/>
      </c>
      <c r="V238" s="9" t="str">
        <f>IF((ANXE_1_DEPENSES_PREVISION!L238)=0,"",ANXE_1_DEPENSES_PREVISION!L238)</f>
        <v/>
      </c>
      <c r="W238" s="94" t="str">
        <f>IF((ANXE_1_DEPENSES_PREVISION!M238)=0,"",ANXE_1_DEPENSES_PREVISION!M238)</f>
        <v/>
      </c>
      <c r="X238" s="9" t="str">
        <f>IF((ANXE_1_DEPENSES_PREVISION!N238)=0,"",ANXE_1_DEPENSES_PREVISION!N238)</f>
        <v/>
      </c>
      <c r="Y238" s="9" t="str">
        <f>IF((ANXE_1_DEPENSES_PREVISION!O238)=0,"",ANXE_1_DEPENSES_PREVISION!O238)</f>
        <v/>
      </c>
      <c r="Z238" s="94" t="str">
        <f>IF((ANXE_1_DEPENSES_PREVISION!P238)=0,"",ANXE_1_DEPENSES_PREVISION!P238)</f>
        <v/>
      </c>
      <c r="AA238" s="9" t="str">
        <f>IF((ANXE_1_DEPENSES_PREVISION!Q238)=0,"",ANXE_1_DEPENSES_PREVISION!Q238)</f>
        <v/>
      </c>
      <c r="AB238" s="9" t="str">
        <f>IF((ANXE_1_DEPENSES_PREVISION!R238)=0,"",ANXE_1_DEPENSES_PREVISION!R238)</f>
        <v/>
      </c>
      <c r="AC238" s="94" t="str">
        <f>IF((ANXE_1_DEPENSES_PREVISION!S238)=0,"",ANXE_1_DEPENSES_PREVISION!S238)</f>
        <v/>
      </c>
      <c r="AD238" s="94" t="str">
        <f>IF((ANXE_1_DEPENSES_PREVISION!T238)=0,"",ANXE_1_DEPENSES_PREVISION!T238)</f>
        <v/>
      </c>
      <c r="AE238" s="94" t="str">
        <f>IF((ANXE_1_DEPENSES_PREVISION!U238)=0,"",ANXE_1_DEPENSES_PREVISION!U238)</f>
        <v/>
      </c>
      <c r="AF238" s="94" t="str">
        <f>IF((ANXE_1_DEPENSES_PREVISION!V238)=0,"",ANXE_1_DEPENSES_PREVISION!V238)</f>
        <v/>
      </c>
      <c r="AG238" s="9" t="str">
        <f>IF((ANXE_1_DEPENSES_PREVISION!W238)=0,"",ANXE_1_DEPENSES_PREVISION!W238)</f>
        <v/>
      </c>
      <c r="AH238" s="36"/>
      <c r="AI238" s="35" t="str">
        <f t="shared" si="12"/>
        <v/>
      </c>
      <c r="AJ238" s="11" t="str">
        <f t="shared" si="13"/>
        <v/>
      </c>
      <c r="AK238" s="37" t="str">
        <f t="shared" si="14"/>
        <v/>
      </c>
      <c r="AL238" s="35" t="str">
        <f t="shared" si="15"/>
        <v/>
      </c>
      <c r="AM238" s="35"/>
      <c r="AN238" s="10"/>
    </row>
    <row r="239" spans="2:40" x14ac:dyDescent="0.3">
      <c r="B239" s="33" t="str">
        <f>IF((ANXE_1_DEPENSES_PREVISION!H239)=0,"",ANXE_1_DEPENSES_PREVISION!H239)</f>
        <v/>
      </c>
      <c r="C239" s="33" t="str">
        <f>IF((ANXE_1_DEPENSES_PREVISION!I239)=0,"",ANXE_1_DEPENSES_PREVISION!I239)</f>
        <v/>
      </c>
      <c r="D239" s="33" t="str">
        <f>IF((ANXE_1_DEPENSES_PREVISION!J239)=0,"",ANXE_1_DEPENSES_PREVISION!J239)</f>
        <v/>
      </c>
      <c r="E239" s="33" t="str">
        <f>IF((ANXE_1_DEPENSES_PREVISION!K239)=0,"",ANXE_1_DEPENSES_PREVISION!K239)</f>
        <v/>
      </c>
      <c r="F239" s="33" t="str">
        <f>IF((ANXE_1_DEPENSES_PREVISION!L239)=0,"",ANXE_1_DEPENSES_PREVISION!L239)</f>
        <v/>
      </c>
      <c r="G239" s="32" t="str">
        <f>IF((ANXE_1_DEPENSES_PREVISION!M239)=0,"",ANXE_1_DEPENSES_PREVISION!M239)</f>
        <v/>
      </c>
      <c r="H239" s="33" t="str">
        <f>IF((ANXE_1_DEPENSES_PREVISION!N239)=0,"",ANXE_1_DEPENSES_PREVISION!N239)</f>
        <v/>
      </c>
      <c r="I239" s="33" t="str">
        <f>IF((ANXE_1_DEPENSES_PREVISION!O239)=0,"",ANXE_1_DEPENSES_PREVISION!O239)</f>
        <v/>
      </c>
      <c r="J239" s="32" t="str">
        <f>IF((ANXE_1_DEPENSES_PREVISION!P239)=0,"",ANXE_1_DEPENSES_PREVISION!P239)</f>
        <v/>
      </c>
      <c r="K239" s="33" t="str">
        <f>IF((ANXE_1_DEPENSES_PREVISION!Q239)=0,"",ANXE_1_DEPENSES_PREVISION!Q239)</f>
        <v/>
      </c>
      <c r="L239" s="33" t="str">
        <f>IF((ANXE_1_DEPENSES_PREVISION!R239)=0,"",ANXE_1_DEPENSES_PREVISION!R239)</f>
        <v/>
      </c>
      <c r="M239" s="32" t="str">
        <f>IF((ANXE_1_DEPENSES_PREVISION!S239)=0,"",ANXE_1_DEPENSES_PREVISION!S239)</f>
        <v/>
      </c>
      <c r="N239" s="32" t="str">
        <f>IF((ANXE_1_DEPENSES_PREVISION!T239)=0,"",ANXE_1_DEPENSES_PREVISION!T239)</f>
        <v/>
      </c>
      <c r="O239" s="32" t="str">
        <f>IF((ANXE_1_DEPENSES_PREVISION!U239)=0,"",ANXE_1_DEPENSES_PREVISION!U239)</f>
        <v/>
      </c>
      <c r="P239" s="32" t="str">
        <f>IF((ANXE_1_DEPENSES_PREVISION!V239)=0,"",ANXE_1_DEPENSES_PREVISION!V239)</f>
        <v/>
      </c>
      <c r="Q239" s="33" t="str">
        <f>IF((ANXE_1_DEPENSES_PREVISION!W239)=0,"",ANXE_1_DEPENSES_PREVISION!W239)</f>
        <v/>
      </c>
      <c r="R239" s="9" t="str">
        <f>IF((ANXE_1_DEPENSES_PREVISION!H239)=0,"",ANXE_1_DEPENSES_PREVISION!H239)</f>
        <v/>
      </c>
      <c r="S239" s="9" t="str">
        <f>IF((ANXE_1_DEPENSES_PREVISION!I239)=0,"",ANXE_1_DEPENSES_PREVISION!I239)</f>
        <v/>
      </c>
      <c r="T239" s="9" t="str">
        <f>IF((ANXE_1_DEPENSES_PREVISION!J239)=0,"",ANXE_1_DEPENSES_PREVISION!J239)</f>
        <v/>
      </c>
      <c r="U239" s="9" t="str">
        <f>IF((ANXE_1_DEPENSES_PREVISION!K239)=0,"",ANXE_1_DEPENSES_PREVISION!K239)</f>
        <v/>
      </c>
      <c r="V239" s="9" t="str">
        <f>IF((ANXE_1_DEPENSES_PREVISION!L239)=0,"",ANXE_1_DEPENSES_PREVISION!L239)</f>
        <v/>
      </c>
      <c r="W239" s="94" t="str">
        <f>IF((ANXE_1_DEPENSES_PREVISION!M239)=0,"",ANXE_1_DEPENSES_PREVISION!M239)</f>
        <v/>
      </c>
      <c r="X239" s="9" t="str">
        <f>IF((ANXE_1_DEPENSES_PREVISION!N239)=0,"",ANXE_1_DEPENSES_PREVISION!N239)</f>
        <v/>
      </c>
      <c r="Y239" s="9" t="str">
        <f>IF((ANXE_1_DEPENSES_PREVISION!O239)=0,"",ANXE_1_DEPENSES_PREVISION!O239)</f>
        <v/>
      </c>
      <c r="Z239" s="94" t="str">
        <f>IF((ANXE_1_DEPENSES_PREVISION!P239)=0,"",ANXE_1_DEPENSES_PREVISION!P239)</f>
        <v/>
      </c>
      <c r="AA239" s="9" t="str">
        <f>IF((ANXE_1_DEPENSES_PREVISION!Q239)=0,"",ANXE_1_DEPENSES_PREVISION!Q239)</f>
        <v/>
      </c>
      <c r="AB239" s="9" t="str">
        <f>IF((ANXE_1_DEPENSES_PREVISION!R239)=0,"",ANXE_1_DEPENSES_PREVISION!R239)</f>
        <v/>
      </c>
      <c r="AC239" s="94" t="str">
        <f>IF((ANXE_1_DEPENSES_PREVISION!S239)=0,"",ANXE_1_DEPENSES_PREVISION!S239)</f>
        <v/>
      </c>
      <c r="AD239" s="94" t="str">
        <f>IF((ANXE_1_DEPENSES_PREVISION!T239)=0,"",ANXE_1_DEPENSES_PREVISION!T239)</f>
        <v/>
      </c>
      <c r="AE239" s="94" t="str">
        <f>IF((ANXE_1_DEPENSES_PREVISION!U239)=0,"",ANXE_1_DEPENSES_PREVISION!U239)</f>
        <v/>
      </c>
      <c r="AF239" s="94" t="str">
        <f>IF((ANXE_1_DEPENSES_PREVISION!V239)=0,"",ANXE_1_DEPENSES_PREVISION!V239)</f>
        <v/>
      </c>
      <c r="AG239" s="9" t="str">
        <f>IF((ANXE_1_DEPENSES_PREVISION!W239)=0,"",ANXE_1_DEPENSES_PREVISION!W239)</f>
        <v/>
      </c>
      <c r="AH239" s="36"/>
      <c r="AI239" s="35" t="str">
        <f t="shared" si="12"/>
        <v/>
      </c>
      <c r="AJ239" s="11" t="str">
        <f t="shared" si="13"/>
        <v/>
      </c>
      <c r="AK239" s="37" t="str">
        <f t="shared" si="14"/>
        <v/>
      </c>
      <c r="AL239" s="35" t="str">
        <f t="shared" si="15"/>
        <v/>
      </c>
      <c r="AM239" s="35"/>
      <c r="AN239" s="10"/>
    </row>
    <row r="240" spans="2:40" x14ac:dyDescent="0.3">
      <c r="B240" s="33" t="str">
        <f>IF((ANXE_1_DEPENSES_PREVISION!H240)=0,"",ANXE_1_DEPENSES_PREVISION!H240)</f>
        <v/>
      </c>
      <c r="C240" s="33" t="str">
        <f>IF((ANXE_1_DEPENSES_PREVISION!I240)=0,"",ANXE_1_DEPENSES_PREVISION!I240)</f>
        <v/>
      </c>
      <c r="D240" s="33" t="str">
        <f>IF((ANXE_1_DEPENSES_PREVISION!J240)=0,"",ANXE_1_DEPENSES_PREVISION!J240)</f>
        <v/>
      </c>
      <c r="E240" s="33" t="str">
        <f>IF((ANXE_1_DEPENSES_PREVISION!K240)=0,"",ANXE_1_DEPENSES_PREVISION!K240)</f>
        <v/>
      </c>
      <c r="F240" s="33" t="str">
        <f>IF((ANXE_1_DEPENSES_PREVISION!L240)=0,"",ANXE_1_DEPENSES_PREVISION!L240)</f>
        <v/>
      </c>
      <c r="G240" s="32" t="str">
        <f>IF((ANXE_1_DEPENSES_PREVISION!M240)=0,"",ANXE_1_DEPENSES_PREVISION!M240)</f>
        <v/>
      </c>
      <c r="H240" s="33" t="str">
        <f>IF((ANXE_1_DEPENSES_PREVISION!N240)=0,"",ANXE_1_DEPENSES_PREVISION!N240)</f>
        <v/>
      </c>
      <c r="I240" s="33" t="str">
        <f>IF((ANXE_1_DEPENSES_PREVISION!O240)=0,"",ANXE_1_DEPENSES_PREVISION!O240)</f>
        <v/>
      </c>
      <c r="J240" s="32" t="str">
        <f>IF((ANXE_1_DEPENSES_PREVISION!P240)=0,"",ANXE_1_DEPENSES_PREVISION!P240)</f>
        <v/>
      </c>
      <c r="K240" s="33" t="str">
        <f>IF((ANXE_1_DEPENSES_PREVISION!Q240)=0,"",ANXE_1_DEPENSES_PREVISION!Q240)</f>
        <v/>
      </c>
      <c r="L240" s="33" t="str">
        <f>IF((ANXE_1_DEPENSES_PREVISION!R240)=0,"",ANXE_1_DEPENSES_PREVISION!R240)</f>
        <v/>
      </c>
      <c r="M240" s="32" t="str">
        <f>IF((ANXE_1_DEPENSES_PREVISION!S240)=0,"",ANXE_1_DEPENSES_PREVISION!S240)</f>
        <v/>
      </c>
      <c r="N240" s="32" t="str">
        <f>IF((ANXE_1_DEPENSES_PREVISION!T240)=0,"",ANXE_1_DEPENSES_PREVISION!T240)</f>
        <v/>
      </c>
      <c r="O240" s="32" t="str">
        <f>IF((ANXE_1_DEPENSES_PREVISION!U240)=0,"",ANXE_1_DEPENSES_PREVISION!U240)</f>
        <v/>
      </c>
      <c r="P240" s="32" t="str">
        <f>IF((ANXE_1_DEPENSES_PREVISION!V240)=0,"",ANXE_1_DEPENSES_PREVISION!V240)</f>
        <v/>
      </c>
      <c r="Q240" s="33" t="str">
        <f>IF((ANXE_1_DEPENSES_PREVISION!W240)=0,"",ANXE_1_DEPENSES_PREVISION!W240)</f>
        <v/>
      </c>
      <c r="R240" s="9" t="str">
        <f>IF((ANXE_1_DEPENSES_PREVISION!H240)=0,"",ANXE_1_DEPENSES_PREVISION!H240)</f>
        <v/>
      </c>
      <c r="S240" s="9" t="str">
        <f>IF((ANXE_1_DEPENSES_PREVISION!I240)=0,"",ANXE_1_DEPENSES_PREVISION!I240)</f>
        <v/>
      </c>
      <c r="T240" s="9" t="str">
        <f>IF((ANXE_1_DEPENSES_PREVISION!J240)=0,"",ANXE_1_DEPENSES_PREVISION!J240)</f>
        <v/>
      </c>
      <c r="U240" s="9" t="str">
        <f>IF((ANXE_1_DEPENSES_PREVISION!K240)=0,"",ANXE_1_DEPENSES_PREVISION!K240)</f>
        <v/>
      </c>
      <c r="V240" s="9" t="str">
        <f>IF((ANXE_1_DEPENSES_PREVISION!L240)=0,"",ANXE_1_DEPENSES_PREVISION!L240)</f>
        <v/>
      </c>
      <c r="W240" s="94" t="str">
        <f>IF((ANXE_1_DEPENSES_PREVISION!M240)=0,"",ANXE_1_DEPENSES_PREVISION!M240)</f>
        <v/>
      </c>
      <c r="X240" s="9" t="str">
        <f>IF((ANXE_1_DEPENSES_PREVISION!N240)=0,"",ANXE_1_DEPENSES_PREVISION!N240)</f>
        <v/>
      </c>
      <c r="Y240" s="9" t="str">
        <f>IF((ANXE_1_DEPENSES_PREVISION!O240)=0,"",ANXE_1_DEPENSES_PREVISION!O240)</f>
        <v/>
      </c>
      <c r="Z240" s="94" t="str">
        <f>IF((ANXE_1_DEPENSES_PREVISION!P240)=0,"",ANXE_1_DEPENSES_PREVISION!P240)</f>
        <v/>
      </c>
      <c r="AA240" s="9" t="str">
        <f>IF((ANXE_1_DEPENSES_PREVISION!Q240)=0,"",ANXE_1_DEPENSES_PREVISION!Q240)</f>
        <v/>
      </c>
      <c r="AB240" s="9" t="str">
        <f>IF((ANXE_1_DEPENSES_PREVISION!R240)=0,"",ANXE_1_DEPENSES_PREVISION!R240)</f>
        <v/>
      </c>
      <c r="AC240" s="94" t="str">
        <f>IF((ANXE_1_DEPENSES_PREVISION!S240)=0,"",ANXE_1_DEPENSES_PREVISION!S240)</f>
        <v/>
      </c>
      <c r="AD240" s="94" t="str">
        <f>IF((ANXE_1_DEPENSES_PREVISION!T240)=0,"",ANXE_1_DEPENSES_PREVISION!T240)</f>
        <v/>
      </c>
      <c r="AE240" s="94" t="str">
        <f>IF((ANXE_1_DEPENSES_PREVISION!U240)=0,"",ANXE_1_DEPENSES_PREVISION!U240)</f>
        <v/>
      </c>
      <c r="AF240" s="94" t="str">
        <f>IF((ANXE_1_DEPENSES_PREVISION!V240)=0,"",ANXE_1_DEPENSES_PREVISION!V240)</f>
        <v/>
      </c>
      <c r="AG240" s="9" t="str">
        <f>IF((ANXE_1_DEPENSES_PREVISION!W240)=0,"",ANXE_1_DEPENSES_PREVISION!W240)</f>
        <v/>
      </c>
      <c r="AH240" s="36"/>
      <c r="AI240" s="35" t="str">
        <f t="shared" si="12"/>
        <v/>
      </c>
      <c r="AJ240" s="11" t="str">
        <f t="shared" si="13"/>
        <v/>
      </c>
      <c r="AK240" s="37" t="str">
        <f t="shared" si="14"/>
        <v/>
      </c>
      <c r="AL240" s="35" t="str">
        <f t="shared" si="15"/>
        <v/>
      </c>
      <c r="AM240" s="35"/>
      <c r="AN240" s="10"/>
    </row>
    <row r="241" spans="2:40" x14ac:dyDescent="0.3">
      <c r="B241" s="33" t="str">
        <f>IF((ANXE_1_DEPENSES_PREVISION!H241)=0,"",ANXE_1_DEPENSES_PREVISION!H241)</f>
        <v/>
      </c>
      <c r="C241" s="33" t="str">
        <f>IF((ANXE_1_DEPENSES_PREVISION!I241)=0,"",ANXE_1_DEPENSES_PREVISION!I241)</f>
        <v/>
      </c>
      <c r="D241" s="33" t="str">
        <f>IF((ANXE_1_DEPENSES_PREVISION!J241)=0,"",ANXE_1_DEPENSES_PREVISION!J241)</f>
        <v/>
      </c>
      <c r="E241" s="33" t="str">
        <f>IF((ANXE_1_DEPENSES_PREVISION!K241)=0,"",ANXE_1_DEPENSES_PREVISION!K241)</f>
        <v/>
      </c>
      <c r="F241" s="33" t="str">
        <f>IF((ANXE_1_DEPENSES_PREVISION!L241)=0,"",ANXE_1_DEPENSES_PREVISION!L241)</f>
        <v/>
      </c>
      <c r="G241" s="32" t="str">
        <f>IF((ANXE_1_DEPENSES_PREVISION!M241)=0,"",ANXE_1_DEPENSES_PREVISION!M241)</f>
        <v/>
      </c>
      <c r="H241" s="33" t="str">
        <f>IF((ANXE_1_DEPENSES_PREVISION!N241)=0,"",ANXE_1_DEPENSES_PREVISION!N241)</f>
        <v/>
      </c>
      <c r="I241" s="33" t="str">
        <f>IF((ANXE_1_DEPENSES_PREVISION!O241)=0,"",ANXE_1_DEPENSES_PREVISION!O241)</f>
        <v/>
      </c>
      <c r="J241" s="32" t="str">
        <f>IF((ANXE_1_DEPENSES_PREVISION!P241)=0,"",ANXE_1_DEPENSES_PREVISION!P241)</f>
        <v/>
      </c>
      <c r="K241" s="33" t="str">
        <f>IF((ANXE_1_DEPENSES_PREVISION!Q241)=0,"",ANXE_1_DEPENSES_PREVISION!Q241)</f>
        <v/>
      </c>
      <c r="L241" s="33" t="str">
        <f>IF((ANXE_1_DEPENSES_PREVISION!R241)=0,"",ANXE_1_DEPENSES_PREVISION!R241)</f>
        <v/>
      </c>
      <c r="M241" s="32" t="str">
        <f>IF((ANXE_1_DEPENSES_PREVISION!S241)=0,"",ANXE_1_DEPENSES_PREVISION!S241)</f>
        <v/>
      </c>
      <c r="N241" s="32" t="str">
        <f>IF((ANXE_1_DEPENSES_PREVISION!T241)=0,"",ANXE_1_DEPENSES_PREVISION!T241)</f>
        <v/>
      </c>
      <c r="O241" s="32" t="str">
        <f>IF((ANXE_1_DEPENSES_PREVISION!U241)=0,"",ANXE_1_DEPENSES_PREVISION!U241)</f>
        <v/>
      </c>
      <c r="P241" s="32" t="str">
        <f>IF((ANXE_1_DEPENSES_PREVISION!V241)=0,"",ANXE_1_DEPENSES_PREVISION!V241)</f>
        <v/>
      </c>
      <c r="Q241" s="33" t="str">
        <f>IF((ANXE_1_DEPENSES_PREVISION!W241)=0,"",ANXE_1_DEPENSES_PREVISION!W241)</f>
        <v/>
      </c>
      <c r="R241" s="9" t="str">
        <f>IF((ANXE_1_DEPENSES_PREVISION!H241)=0,"",ANXE_1_DEPENSES_PREVISION!H241)</f>
        <v/>
      </c>
      <c r="S241" s="9" t="str">
        <f>IF((ANXE_1_DEPENSES_PREVISION!I241)=0,"",ANXE_1_DEPENSES_PREVISION!I241)</f>
        <v/>
      </c>
      <c r="T241" s="9" t="str">
        <f>IF((ANXE_1_DEPENSES_PREVISION!J241)=0,"",ANXE_1_DEPENSES_PREVISION!J241)</f>
        <v/>
      </c>
      <c r="U241" s="9" t="str">
        <f>IF((ANXE_1_DEPENSES_PREVISION!K241)=0,"",ANXE_1_DEPENSES_PREVISION!K241)</f>
        <v/>
      </c>
      <c r="V241" s="9" t="str">
        <f>IF((ANXE_1_DEPENSES_PREVISION!L241)=0,"",ANXE_1_DEPENSES_PREVISION!L241)</f>
        <v/>
      </c>
      <c r="W241" s="94" t="str">
        <f>IF((ANXE_1_DEPENSES_PREVISION!M241)=0,"",ANXE_1_DEPENSES_PREVISION!M241)</f>
        <v/>
      </c>
      <c r="X241" s="9" t="str">
        <f>IF((ANXE_1_DEPENSES_PREVISION!N241)=0,"",ANXE_1_DEPENSES_PREVISION!N241)</f>
        <v/>
      </c>
      <c r="Y241" s="9" t="str">
        <f>IF((ANXE_1_DEPENSES_PREVISION!O241)=0,"",ANXE_1_DEPENSES_PREVISION!O241)</f>
        <v/>
      </c>
      <c r="Z241" s="94" t="str">
        <f>IF((ANXE_1_DEPENSES_PREVISION!P241)=0,"",ANXE_1_DEPENSES_PREVISION!P241)</f>
        <v/>
      </c>
      <c r="AA241" s="9" t="str">
        <f>IF((ANXE_1_DEPENSES_PREVISION!Q241)=0,"",ANXE_1_DEPENSES_PREVISION!Q241)</f>
        <v/>
      </c>
      <c r="AB241" s="9" t="str">
        <f>IF((ANXE_1_DEPENSES_PREVISION!R241)=0,"",ANXE_1_DEPENSES_PREVISION!R241)</f>
        <v/>
      </c>
      <c r="AC241" s="94" t="str">
        <f>IF((ANXE_1_DEPENSES_PREVISION!S241)=0,"",ANXE_1_DEPENSES_PREVISION!S241)</f>
        <v/>
      </c>
      <c r="AD241" s="94" t="str">
        <f>IF((ANXE_1_DEPENSES_PREVISION!T241)=0,"",ANXE_1_DEPENSES_PREVISION!T241)</f>
        <v/>
      </c>
      <c r="AE241" s="94" t="str">
        <f>IF((ANXE_1_DEPENSES_PREVISION!U241)=0,"",ANXE_1_DEPENSES_PREVISION!U241)</f>
        <v/>
      </c>
      <c r="AF241" s="94" t="str">
        <f>IF((ANXE_1_DEPENSES_PREVISION!V241)=0,"",ANXE_1_DEPENSES_PREVISION!V241)</f>
        <v/>
      </c>
      <c r="AG241" s="9" t="str">
        <f>IF((ANXE_1_DEPENSES_PREVISION!W241)=0,"",ANXE_1_DEPENSES_PREVISION!W241)</f>
        <v/>
      </c>
      <c r="AH241" s="36"/>
      <c r="AI241" s="35" t="str">
        <f t="shared" si="12"/>
        <v/>
      </c>
      <c r="AJ241" s="11" t="str">
        <f t="shared" si="13"/>
        <v/>
      </c>
      <c r="AK241" s="37" t="str">
        <f t="shared" si="14"/>
        <v/>
      </c>
      <c r="AL241" s="35" t="str">
        <f t="shared" si="15"/>
        <v/>
      </c>
      <c r="AM241" s="35"/>
      <c r="AN241" s="10"/>
    </row>
    <row r="242" spans="2:40" x14ac:dyDescent="0.3">
      <c r="B242" s="33" t="str">
        <f>IF((ANXE_1_DEPENSES_PREVISION!H242)=0,"",ANXE_1_DEPENSES_PREVISION!H242)</f>
        <v/>
      </c>
      <c r="C242" s="33" t="str">
        <f>IF((ANXE_1_DEPENSES_PREVISION!I242)=0,"",ANXE_1_DEPENSES_PREVISION!I242)</f>
        <v/>
      </c>
      <c r="D242" s="33" t="str">
        <f>IF((ANXE_1_DEPENSES_PREVISION!J242)=0,"",ANXE_1_DEPENSES_PREVISION!J242)</f>
        <v/>
      </c>
      <c r="E242" s="33" t="str">
        <f>IF((ANXE_1_DEPENSES_PREVISION!K242)=0,"",ANXE_1_DEPENSES_PREVISION!K242)</f>
        <v/>
      </c>
      <c r="F242" s="33" t="str">
        <f>IF((ANXE_1_DEPENSES_PREVISION!L242)=0,"",ANXE_1_DEPENSES_PREVISION!L242)</f>
        <v/>
      </c>
      <c r="G242" s="32" t="str">
        <f>IF((ANXE_1_DEPENSES_PREVISION!M242)=0,"",ANXE_1_DEPENSES_PREVISION!M242)</f>
        <v/>
      </c>
      <c r="H242" s="33" t="str">
        <f>IF((ANXE_1_DEPENSES_PREVISION!N242)=0,"",ANXE_1_DEPENSES_PREVISION!N242)</f>
        <v/>
      </c>
      <c r="I242" s="33" t="str">
        <f>IF((ANXE_1_DEPENSES_PREVISION!O242)=0,"",ANXE_1_DEPENSES_PREVISION!O242)</f>
        <v/>
      </c>
      <c r="J242" s="32" t="str">
        <f>IF((ANXE_1_DEPENSES_PREVISION!P242)=0,"",ANXE_1_DEPENSES_PREVISION!P242)</f>
        <v/>
      </c>
      <c r="K242" s="33" t="str">
        <f>IF((ANXE_1_DEPENSES_PREVISION!Q242)=0,"",ANXE_1_DEPENSES_PREVISION!Q242)</f>
        <v/>
      </c>
      <c r="L242" s="33" t="str">
        <f>IF((ANXE_1_DEPENSES_PREVISION!R242)=0,"",ANXE_1_DEPENSES_PREVISION!R242)</f>
        <v/>
      </c>
      <c r="M242" s="32" t="str">
        <f>IF((ANXE_1_DEPENSES_PREVISION!S242)=0,"",ANXE_1_DEPENSES_PREVISION!S242)</f>
        <v/>
      </c>
      <c r="N242" s="32" t="str">
        <f>IF((ANXE_1_DEPENSES_PREVISION!T242)=0,"",ANXE_1_DEPENSES_PREVISION!T242)</f>
        <v/>
      </c>
      <c r="O242" s="32" t="str">
        <f>IF((ANXE_1_DEPENSES_PREVISION!U242)=0,"",ANXE_1_DEPENSES_PREVISION!U242)</f>
        <v/>
      </c>
      <c r="P242" s="32" t="str">
        <f>IF((ANXE_1_DEPENSES_PREVISION!V242)=0,"",ANXE_1_DEPENSES_PREVISION!V242)</f>
        <v/>
      </c>
      <c r="Q242" s="33" t="str">
        <f>IF((ANXE_1_DEPENSES_PREVISION!W242)=0,"",ANXE_1_DEPENSES_PREVISION!W242)</f>
        <v/>
      </c>
      <c r="R242" s="9" t="str">
        <f>IF((ANXE_1_DEPENSES_PREVISION!H242)=0,"",ANXE_1_DEPENSES_PREVISION!H242)</f>
        <v/>
      </c>
      <c r="S242" s="9" t="str">
        <f>IF((ANXE_1_DEPENSES_PREVISION!I242)=0,"",ANXE_1_DEPENSES_PREVISION!I242)</f>
        <v/>
      </c>
      <c r="T242" s="9" t="str">
        <f>IF((ANXE_1_DEPENSES_PREVISION!J242)=0,"",ANXE_1_DEPENSES_PREVISION!J242)</f>
        <v/>
      </c>
      <c r="U242" s="9" t="str">
        <f>IF((ANXE_1_DEPENSES_PREVISION!K242)=0,"",ANXE_1_DEPENSES_PREVISION!K242)</f>
        <v/>
      </c>
      <c r="V242" s="9" t="str">
        <f>IF((ANXE_1_DEPENSES_PREVISION!L242)=0,"",ANXE_1_DEPENSES_PREVISION!L242)</f>
        <v/>
      </c>
      <c r="W242" s="94" t="str">
        <f>IF((ANXE_1_DEPENSES_PREVISION!M242)=0,"",ANXE_1_DEPENSES_PREVISION!M242)</f>
        <v/>
      </c>
      <c r="X242" s="9" t="str">
        <f>IF((ANXE_1_DEPENSES_PREVISION!N242)=0,"",ANXE_1_DEPENSES_PREVISION!N242)</f>
        <v/>
      </c>
      <c r="Y242" s="9" t="str">
        <f>IF((ANXE_1_DEPENSES_PREVISION!O242)=0,"",ANXE_1_DEPENSES_PREVISION!O242)</f>
        <v/>
      </c>
      <c r="Z242" s="94" t="str">
        <f>IF((ANXE_1_DEPENSES_PREVISION!P242)=0,"",ANXE_1_DEPENSES_PREVISION!P242)</f>
        <v/>
      </c>
      <c r="AA242" s="9" t="str">
        <f>IF((ANXE_1_DEPENSES_PREVISION!Q242)=0,"",ANXE_1_DEPENSES_PREVISION!Q242)</f>
        <v/>
      </c>
      <c r="AB242" s="9" t="str">
        <f>IF((ANXE_1_DEPENSES_PREVISION!R242)=0,"",ANXE_1_DEPENSES_PREVISION!R242)</f>
        <v/>
      </c>
      <c r="AC242" s="94" t="str">
        <f>IF((ANXE_1_DEPENSES_PREVISION!S242)=0,"",ANXE_1_DEPENSES_PREVISION!S242)</f>
        <v/>
      </c>
      <c r="AD242" s="94" t="str">
        <f>IF((ANXE_1_DEPENSES_PREVISION!T242)=0,"",ANXE_1_DEPENSES_PREVISION!T242)</f>
        <v/>
      </c>
      <c r="AE242" s="94" t="str">
        <f>IF((ANXE_1_DEPENSES_PREVISION!U242)=0,"",ANXE_1_DEPENSES_PREVISION!U242)</f>
        <v/>
      </c>
      <c r="AF242" s="94" t="str">
        <f>IF((ANXE_1_DEPENSES_PREVISION!V242)=0,"",ANXE_1_DEPENSES_PREVISION!V242)</f>
        <v/>
      </c>
      <c r="AG242" s="9" t="str">
        <f>IF((ANXE_1_DEPENSES_PREVISION!W242)=0,"",ANXE_1_DEPENSES_PREVISION!W242)</f>
        <v/>
      </c>
      <c r="AH242" s="36"/>
      <c r="AI242" s="35" t="str">
        <f t="shared" si="12"/>
        <v/>
      </c>
      <c r="AJ242" s="11" t="str">
        <f t="shared" si="13"/>
        <v/>
      </c>
      <c r="AK242" s="37" t="str">
        <f t="shared" si="14"/>
        <v/>
      </c>
      <c r="AL242" s="35" t="str">
        <f t="shared" si="15"/>
        <v/>
      </c>
      <c r="AM242" s="35"/>
      <c r="AN242" s="10"/>
    </row>
    <row r="243" spans="2:40" x14ac:dyDescent="0.3">
      <c r="B243" s="33" t="str">
        <f>IF((ANXE_1_DEPENSES_PREVISION!H243)=0,"",ANXE_1_DEPENSES_PREVISION!H243)</f>
        <v/>
      </c>
      <c r="C243" s="33" t="str">
        <f>IF((ANXE_1_DEPENSES_PREVISION!I243)=0,"",ANXE_1_DEPENSES_PREVISION!I243)</f>
        <v/>
      </c>
      <c r="D243" s="33" t="str">
        <f>IF((ANXE_1_DEPENSES_PREVISION!J243)=0,"",ANXE_1_DEPENSES_PREVISION!J243)</f>
        <v/>
      </c>
      <c r="E243" s="33" t="str">
        <f>IF((ANXE_1_DEPENSES_PREVISION!K243)=0,"",ANXE_1_DEPENSES_PREVISION!K243)</f>
        <v/>
      </c>
      <c r="F243" s="33" t="str">
        <f>IF((ANXE_1_DEPENSES_PREVISION!L243)=0,"",ANXE_1_DEPENSES_PREVISION!L243)</f>
        <v/>
      </c>
      <c r="G243" s="32" t="str">
        <f>IF((ANXE_1_DEPENSES_PREVISION!M243)=0,"",ANXE_1_DEPENSES_PREVISION!M243)</f>
        <v/>
      </c>
      <c r="H243" s="33" t="str">
        <f>IF((ANXE_1_DEPENSES_PREVISION!N243)=0,"",ANXE_1_DEPENSES_PREVISION!N243)</f>
        <v/>
      </c>
      <c r="I243" s="33" t="str">
        <f>IF((ANXE_1_DEPENSES_PREVISION!O243)=0,"",ANXE_1_DEPENSES_PREVISION!O243)</f>
        <v/>
      </c>
      <c r="J243" s="32" t="str">
        <f>IF((ANXE_1_DEPENSES_PREVISION!P243)=0,"",ANXE_1_DEPENSES_PREVISION!P243)</f>
        <v/>
      </c>
      <c r="K243" s="33" t="str">
        <f>IF((ANXE_1_DEPENSES_PREVISION!Q243)=0,"",ANXE_1_DEPENSES_PREVISION!Q243)</f>
        <v/>
      </c>
      <c r="L243" s="33" t="str">
        <f>IF((ANXE_1_DEPENSES_PREVISION!R243)=0,"",ANXE_1_DEPENSES_PREVISION!R243)</f>
        <v/>
      </c>
      <c r="M243" s="32" t="str">
        <f>IF((ANXE_1_DEPENSES_PREVISION!S243)=0,"",ANXE_1_DEPENSES_PREVISION!S243)</f>
        <v/>
      </c>
      <c r="N243" s="32" t="str">
        <f>IF((ANXE_1_DEPENSES_PREVISION!T243)=0,"",ANXE_1_DEPENSES_PREVISION!T243)</f>
        <v/>
      </c>
      <c r="O243" s="32" t="str">
        <f>IF((ANXE_1_DEPENSES_PREVISION!U243)=0,"",ANXE_1_DEPENSES_PREVISION!U243)</f>
        <v/>
      </c>
      <c r="P243" s="32" t="str">
        <f>IF((ANXE_1_DEPENSES_PREVISION!V243)=0,"",ANXE_1_DEPENSES_PREVISION!V243)</f>
        <v/>
      </c>
      <c r="Q243" s="33" t="str">
        <f>IF((ANXE_1_DEPENSES_PREVISION!W243)=0,"",ANXE_1_DEPENSES_PREVISION!W243)</f>
        <v/>
      </c>
      <c r="R243" s="9" t="str">
        <f>IF((ANXE_1_DEPENSES_PREVISION!H243)=0,"",ANXE_1_DEPENSES_PREVISION!H243)</f>
        <v/>
      </c>
      <c r="S243" s="9" t="str">
        <f>IF((ANXE_1_DEPENSES_PREVISION!I243)=0,"",ANXE_1_DEPENSES_PREVISION!I243)</f>
        <v/>
      </c>
      <c r="T243" s="9" t="str">
        <f>IF((ANXE_1_DEPENSES_PREVISION!J243)=0,"",ANXE_1_DEPENSES_PREVISION!J243)</f>
        <v/>
      </c>
      <c r="U243" s="9" t="str">
        <f>IF((ANXE_1_DEPENSES_PREVISION!K243)=0,"",ANXE_1_DEPENSES_PREVISION!K243)</f>
        <v/>
      </c>
      <c r="V243" s="9" t="str">
        <f>IF((ANXE_1_DEPENSES_PREVISION!L243)=0,"",ANXE_1_DEPENSES_PREVISION!L243)</f>
        <v/>
      </c>
      <c r="W243" s="94" t="str">
        <f>IF((ANXE_1_DEPENSES_PREVISION!M243)=0,"",ANXE_1_DEPENSES_PREVISION!M243)</f>
        <v/>
      </c>
      <c r="X243" s="9" t="str">
        <f>IF((ANXE_1_DEPENSES_PREVISION!N243)=0,"",ANXE_1_DEPENSES_PREVISION!N243)</f>
        <v/>
      </c>
      <c r="Y243" s="9" t="str">
        <f>IF((ANXE_1_DEPENSES_PREVISION!O243)=0,"",ANXE_1_DEPENSES_PREVISION!O243)</f>
        <v/>
      </c>
      <c r="Z243" s="94" t="str">
        <f>IF((ANXE_1_DEPENSES_PREVISION!P243)=0,"",ANXE_1_DEPENSES_PREVISION!P243)</f>
        <v/>
      </c>
      <c r="AA243" s="9" t="str">
        <f>IF((ANXE_1_DEPENSES_PREVISION!Q243)=0,"",ANXE_1_DEPENSES_PREVISION!Q243)</f>
        <v/>
      </c>
      <c r="AB243" s="9" t="str">
        <f>IF((ANXE_1_DEPENSES_PREVISION!R243)=0,"",ANXE_1_DEPENSES_PREVISION!R243)</f>
        <v/>
      </c>
      <c r="AC243" s="94" t="str">
        <f>IF((ANXE_1_DEPENSES_PREVISION!S243)=0,"",ANXE_1_DEPENSES_PREVISION!S243)</f>
        <v/>
      </c>
      <c r="AD243" s="94" t="str">
        <f>IF((ANXE_1_DEPENSES_PREVISION!T243)=0,"",ANXE_1_DEPENSES_PREVISION!T243)</f>
        <v/>
      </c>
      <c r="AE243" s="94" t="str">
        <f>IF((ANXE_1_DEPENSES_PREVISION!U243)=0,"",ANXE_1_DEPENSES_PREVISION!U243)</f>
        <v/>
      </c>
      <c r="AF243" s="94" t="str">
        <f>IF((ANXE_1_DEPENSES_PREVISION!V243)=0,"",ANXE_1_DEPENSES_PREVISION!V243)</f>
        <v/>
      </c>
      <c r="AG243" s="9" t="str">
        <f>IF((ANXE_1_DEPENSES_PREVISION!W243)=0,"",ANXE_1_DEPENSES_PREVISION!W243)</f>
        <v/>
      </c>
      <c r="AH243" s="36"/>
      <c r="AI243" s="35" t="str">
        <f t="shared" si="12"/>
        <v/>
      </c>
      <c r="AJ243" s="11" t="str">
        <f t="shared" si="13"/>
        <v/>
      </c>
      <c r="AK243" s="37" t="str">
        <f t="shared" si="14"/>
        <v/>
      </c>
      <c r="AL243" s="35" t="str">
        <f t="shared" si="15"/>
        <v/>
      </c>
      <c r="AM243" s="35"/>
      <c r="AN243" s="10"/>
    </row>
    <row r="244" spans="2:40" x14ac:dyDescent="0.3">
      <c r="B244" s="33" t="str">
        <f>IF((ANXE_1_DEPENSES_PREVISION!H244)=0,"",ANXE_1_DEPENSES_PREVISION!H244)</f>
        <v/>
      </c>
      <c r="C244" s="33" t="str">
        <f>IF((ANXE_1_DEPENSES_PREVISION!I244)=0,"",ANXE_1_DEPENSES_PREVISION!I244)</f>
        <v/>
      </c>
      <c r="D244" s="33" t="str">
        <f>IF((ANXE_1_DEPENSES_PREVISION!J244)=0,"",ANXE_1_DEPENSES_PREVISION!J244)</f>
        <v/>
      </c>
      <c r="E244" s="33" t="str">
        <f>IF((ANXE_1_DEPENSES_PREVISION!K244)=0,"",ANXE_1_DEPENSES_PREVISION!K244)</f>
        <v/>
      </c>
      <c r="F244" s="33" t="str">
        <f>IF((ANXE_1_DEPENSES_PREVISION!L244)=0,"",ANXE_1_DEPENSES_PREVISION!L244)</f>
        <v/>
      </c>
      <c r="G244" s="32" t="str">
        <f>IF((ANXE_1_DEPENSES_PREVISION!M244)=0,"",ANXE_1_DEPENSES_PREVISION!M244)</f>
        <v/>
      </c>
      <c r="H244" s="33" t="str">
        <f>IF((ANXE_1_DEPENSES_PREVISION!N244)=0,"",ANXE_1_DEPENSES_PREVISION!N244)</f>
        <v/>
      </c>
      <c r="I244" s="33" t="str">
        <f>IF((ANXE_1_DEPENSES_PREVISION!O244)=0,"",ANXE_1_DEPENSES_PREVISION!O244)</f>
        <v/>
      </c>
      <c r="J244" s="32" t="str">
        <f>IF((ANXE_1_DEPENSES_PREVISION!P244)=0,"",ANXE_1_DEPENSES_PREVISION!P244)</f>
        <v/>
      </c>
      <c r="K244" s="33" t="str">
        <f>IF((ANXE_1_DEPENSES_PREVISION!Q244)=0,"",ANXE_1_DEPENSES_PREVISION!Q244)</f>
        <v/>
      </c>
      <c r="L244" s="33" t="str">
        <f>IF((ANXE_1_DEPENSES_PREVISION!R244)=0,"",ANXE_1_DEPENSES_PREVISION!R244)</f>
        <v/>
      </c>
      <c r="M244" s="32" t="str">
        <f>IF((ANXE_1_DEPENSES_PREVISION!S244)=0,"",ANXE_1_DEPENSES_PREVISION!S244)</f>
        <v/>
      </c>
      <c r="N244" s="32" t="str">
        <f>IF((ANXE_1_DEPENSES_PREVISION!T244)=0,"",ANXE_1_DEPENSES_PREVISION!T244)</f>
        <v/>
      </c>
      <c r="O244" s="32" t="str">
        <f>IF((ANXE_1_DEPENSES_PREVISION!U244)=0,"",ANXE_1_DEPENSES_PREVISION!U244)</f>
        <v/>
      </c>
      <c r="P244" s="32" t="str">
        <f>IF((ANXE_1_DEPENSES_PREVISION!V244)=0,"",ANXE_1_DEPENSES_PREVISION!V244)</f>
        <v/>
      </c>
      <c r="Q244" s="33" t="str">
        <f>IF((ANXE_1_DEPENSES_PREVISION!W244)=0,"",ANXE_1_DEPENSES_PREVISION!W244)</f>
        <v/>
      </c>
      <c r="R244" s="9" t="str">
        <f>IF((ANXE_1_DEPENSES_PREVISION!H244)=0,"",ANXE_1_DEPENSES_PREVISION!H244)</f>
        <v/>
      </c>
      <c r="S244" s="9" t="str">
        <f>IF((ANXE_1_DEPENSES_PREVISION!I244)=0,"",ANXE_1_DEPENSES_PREVISION!I244)</f>
        <v/>
      </c>
      <c r="T244" s="9" t="str">
        <f>IF((ANXE_1_DEPENSES_PREVISION!J244)=0,"",ANXE_1_DEPENSES_PREVISION!J244)</f>
        <v/>
      </c>
      <c r="U244" s="9" t="str">
        <f>IF((ANXE_1_DEPENSES_PREVISION!K244)=0,"",ANXE_1_DEPENSES_PREVISION!K244)</f>
        <v/>
      </c>
      <c r="V244" s="9" t="str">
        <f>IF((ANXE_1_DEPENSES_PREVISION!L244)=0,"",ANXE_1_DEPENSES_PREVISION!L244)</f>
        <v/>
      </c>
      <c r="W244" s="94" t="str">
        <f>IF((ANXE_1_DEPENSES_PREVISION!M244)=0,"",ANXE_1_DEPENSES_PREVISION!M244)</f>
        <v/>
      </c>
      <c r="X244" s="9" t="str">
        <f>IF((ANXE_1_DEPENSES_PREVISION!N244)=0,"",ANXE_1_DEPENSES_PREVISION!N244)</f>
        <v/>
      </c>
      <c r="Y244" s="9" t="str">
        <f>IF((ANXE_1_DEPENSES_PREVISION!O244)=0,"",ANXE_1_DEPENSES_PREVISION!O244)</f>
        <v/>
      </c>
      <c r="Z244" s="94" t="str">
        <f>IF((ANXE_1_DEPENSES_PREVISION!P244)=0,"",ANXE_1_DEPENSES_PREVISION!P244)</f>
        <v/>
      </c>
      <c r="AA244" s="9" t="str">
        <f>IF((ANXE_1_DEPENSES_PREVISION!Q244)=0,"",ANXE_1_DEPENSES_PREVISION!Q244)</f>
        <v/>
      </c>
      <c r="AB244" s="9" t="str">
        <f>IF((ANXE_1_DEPENSES_PREVISION!R244)=0,"",ANXE_1_DEPENSES_PREVISION!R244)</f>
        <v/>
      </c>
      <c r="AC244" s="94" t="str">
        <f>IF((ANXE_1_DEPENSES_PREVISION!S244)=0,"",ANXE_1_DEPENSES_PREVISION!S244)</f>
        <v/>
      </c>
      <c r="AD244" s="94" t="str">
        <f>IF((ANXE_1_DEPENSES_PREVISION!T244)=0,"",ANXE_1_DEPENSES_PREVISION!T244)</f>
        <v/>
      </c>
      <c r="AE244" s="94" t="str">
        <f>IF((ANXE_1_DEPENSES_PREVISION!U244)=0,"",ANXE_1_DEPENSES_PREVISION!U244)</f>
        <v/>
      </c>
      <c r="AF244" s="94" t="str">
        <f>IF((ANXE_1_DEPENSES_PREVISION!V244)=0,"",ANXE_1_DEPENSES_PREVISION!V244)</f>
        <v/>
      </c>
      <c r="AG244" s="9" t="str">
        <f>IF((ANXE_1_DEPENSES_PREVISION!W244)=0,"",ANXE_1_DEPENSES_PREVISION!W244)</f>
        <v/>
      </c>
      <c r="AH244" s="36"/>
      <c r="AI244" s="35" t="str">
        <f t="shared" si="12"/>
        <v/>
      </c>
      <c r="AJ244" s="11" t="str">
        <f t="shared" si="13"/>
        <v/>
      </c>
      <c r="AK244" s="37" t="str">
        <f t="shared" si="14"/>
        <v/>
      </c>
      <c r="AL244" s="35" t="str">
        <f t="shared" si="15"/>
        <v/>
      </c>
      <c r="AM244" s="35"/>
      <c r="AN244" s="10"/>
    </row>
    <row r="245" spans="2:40" x14ac:dyDescent="0.3">
      <c r="B245" s="33" t="str">
        <f>IF((ANXE_1_DEPENSES_PREVISION!H245)=0,"",ANXE_1_DEPENSES_PREVISION!H245)</f>
        <v/>
      </c>
      <c r="C245" s="33" t="str">
        <f>IF((ANXE_1_DEPENSES_PREVISION!I245)=0,"",ANXE_1_DEPENSES_PREVISION!I245)</f>
        <v/>
      </c>
      <c r="D245" s="33" t="str">
        <f>IF((ANXE_1_DEPENSES_PREVISION!J245)=0,"",ANXE_1_DEPENSES_PREVISION!J245)</f>
        <v/>
      </c>
      <c r="E245" s="33" t="str">
        <f>IF((ANXE_1_DEPENSES_PREVISION!K245)=0,"",ANXE_1_DEPENSES_PREVISION!K245)</f>
        <v/>
      </c>
      <c r="F245" s="33" t="str">
        <f>IF((ANXE_1_DEPENSES_PREVISION!L245)=0,"",ANXE_1_DEPENSES_PREVISION!L245)</f>
        <v/>
      </c>
      <c r="G245" s="32" t="str">
        <f>IF((ANXE_1_DEPENSES_PREVISION!M245)=0,"",ANXE_1_DEPENSES_PREVISION!M245)</f>
        <v/>
      </c>
      <c r="H245" s="33" t="str">
        <f>IF((ANXE_1_DEPENSES_PREVISION!N245)=0,"",ANXE_1_DEPENSES_PREVISION!N245)</f>
        <v/>
      </c>
      <c r="I245" s="33" t="str">
        <f>IF((ANXE_1_DEPENSES_PREVISION!O245)=0,"",ANXE_1_DEPENSES_PREVISION!O245)</f>
        <v/>
      </c>
      <c r="J245" s="32" t="str">
        <f>IF((ANXE_1_DEPENSES_PREVISION!P245)=0,"",ANXE_1_DEPENSES_PREVISION!P245)</f>
        <v/>
      </c>
      <c r="K245" s="33" t="str">
        <f>IF((ANXE_1_DEPENSES_PREVISION!Q245)=0,"",ANXE_1_DEPENSES_PREVISION!Q245)</f>
        <v/>
      </c>
      <c r="L245" s="33" t="str">
        <f>IF((ANXE_1_DEPENSES_PREVISION!R245)=0,"",ANXE_1_DEPENSES_PREVISION!R245)</f>
        <v/>
      </c>
      <c r="M245" s="32" t="str">
        <f>IF((ANXE_1_DEPENSES_PREVISION!S245)=0,"",ANXE_1_DEPENSES_PREVISION!S245)</f>
        <v/>
      </c>
      <c r="N245" s="32" t="str">
        <f>IF((ANXE_1_DEPENSES_PREVISION!T245)=0,"",ANXE_1_DEPENSES_PREVISION!T245)</f>
        <v/>
      </c>
      <c r="O245" s="32" t="str">
        <f>IF((ANXE_1_DEPENSES_PREVISION!U245)=0,"",ANXE_1_DEPENSES_PREVISION!U245)</f>
        <v/>
      </c>
      <c r="P245" s="32" t="str">
        <f>IF((ANXE_1_DEPENSES_PREVISION!V245)=0,"",ANXE_1_DEPENSES_PREVISION!V245)</f>
        <v/>
      </c>
      <c r="Q245" s="33" t="str">
        <f>IF((ANXE_1_DEPENSES_PREVISION!W245)=0,"",ANXE_1_DEPENSES_PREVISION!W245)</f>
        <v/>
      </c>
      <c r="R245" s="9" t="str">
        <f>IF((ANXE_1_DEPENSES_PREVISION!H245)=0,"",ANXE_1_DEPENSES_PREVISION!H245)</f>
        <v/>
      </c>
      <c r="S245" s="9" t="str">
        <f>IF((ANXE_1_DEPENSES_PREVISION!I245)=0,"",ANXE_1_DEPENSES_PREVISION!I245)</f>
        <v/>
      </c>
      <c r="T245" s="9" t="str">
        <f>IF((ANXE_1_DEPENSES_PREVISION!J245)=0,"",ANXE_1_DEPENSES_PREVISION!J245)</f>
        <v/>
      </c>
      <c r="U245" s="9" t="str">
        <f>IF((ANXE_1_DEPENSES_PREVISION!K245)=0,"",ANXE_1_DEPENSES_PREVISION!K245)</f>
        <v/>
      </c>
      <c r="V245" s="9" t="str">
        <f>IF((ANXE_1_DEPENSES_PREVISION!L245)=0,"",ANXE_1_DEPENSES_PREVISION!L245)</f>
        <v/>
      </c>
      <c r="W245" s="94" t="str">
        <f>IF((ANXE_1_DEPENSES_PREVISION!M245)=0,"",ANXE_1_DEPENSES_PREVISION!M245)</f>
        <v/>
      </c>
      <c r="X245" s="9" t="str">
        <f>IF((ANXE_1_DEPENSES_PREVISION!N245)=0,"",ANXE_1_DEPENSES_PREVISION!N245)</f>
        <v/>
      </c>
      <c r="Y245" s="9" t="str">
        <f>IF((ANXE_1_DEPENSES_PREVISION!O245)=0,"",ANXE_1_DEPENSES_PREVISION!O245)</f>
        <v/>
      </c>
      <c r="Z245" s="94" t="str">
        <f>IF((ANXE_1_DEPENSES_PREVISION!P245)=0,"",ANXE_1_DEPENSES_PREVISION!P245)</f>
        <v/>
      </c>
      <c r="AA245" s="9" t="str">
        <f>IF((ANXE_1_DEPENSES_PREVISION!Q245)=0,"",ANXE_1_DEPENSES_PREVISION!Q245)</f>
        <v/>
      </c>
      <c r="AB245" s="9" t="str">
        <f>IF((ANXE_1_DEPENSES_PREVISION!R245)=0,"",ANXE_1_DEPENSES_PREVISION!R245)</f>
        <v/>
      </c>
      <c r="AC245" s="94" t="str">
        <f>IF((ANXE_1_DEPENSES_PREVISION!S245)=0,"",ANXE_1_DEPENSES_PREVISION!S245)</f>
        <v/>
      </c>
      <c r="AD245" s="94" t="str">
        <f>IF((ANXE_1_DEPENSES_PREVISION!T245)=0,"",ANXE_1_DEPENSES_PREVISION!T245)</f>
        <v/>
      </c>
      <c r="AE245" s="94" t="str">
        <f>IF((ANXE_1_DEPENSES_PREVISION!U245)=0,"",ANXE_1_DEPENSES_PREVISION!U245)</f>
        <v/>
      </c>
      <c r="AF245" s="94" t="str">
        <f>IF((ANXE_1_DEPENSES_PREVISION!V245)=0,"",ANXE_1_DEPENSES_PREVISION!V245)</f>
        <v/>
      </c>
      <c r="AG245" s="9" t="str">
        <f>IF((ANXE_1_DEPENSES_PREVISION!W245)=0,"",ANXE_1_DEPENSES_PREVISION!W245)</f>
        <v/>
      </c>
      <c r="AH245" s="36"/>
      <c r="AI245" s="35" t="str">
        <f t="shared" si="12"/>
        <v/>
      </c>
      <c r="AJ245" s="11" t="str">
        <f t="shared" si="13"/>
        <v/>
      </c>
      <c r="AK245" s="37" t="str">
        <f t="shared" si="14"/>
        <v/>
      </c>
      <c r="AL245" s="35" t="str">
        <f t="shared" si="15"/>
        <v/>
      </c>
      <c r="AM245" s="35"/>
      <c r="AN245" s="10"/>
    </row>
    <row r="246" spans="2:40" x14ac:dyDescent="0.3">
      <c r="B246" s="33" t="str">
        <f>IF((ANXE_1_DEPENSES_PREVISION!H246)=0,"",ANXE_1_DEPENSES_PREVISION!H246)</f>
        <v/>
      </c>
      <c r="C246" s="33" t="str">
        <f>IF((ANXE_1_DEPENSES_PREVISION!I246)=0,"",ANXE_1_DEPENSES_PREVISION!I246)</f>
        <v/>
      </c>
      <c r="D246" s="33" t="str">
        <f>IF((ANXE_1_DEPENSES_PREVISION!J246)=0,"",ANXE_1_DEPENSES_PREVISION!J246)</f>
        <v/>
      </c>
      <c r="E246" s="33" t="str">
        <f>IF((ANXE_1_DEPENSES_PREVISION!K246)=0,"",ANXE_1_DEPENSES_PREVISION!K246)</f>
        <v/>
      </c>
      <c r="F246" s="33" t="str">
        <f>IF((ANXE_1_DEPENSES_PREVISION!L246)=0,"",ANXE_1_DEPENSES_PREVISION!L246)</f>
        <v/>
      </c>
      <c r="G246" s="32" t="str">
        <f>IF((ANXE_1_DEPENSES_PREVISION!M246)=0,"",ANXE_1_DEPENSES_PREVISION!M246)</f>
        <v/>
      </c>
      <c r="H246" s="33" t="str">
        <f>IF((ANXE_1_DEPENSES_PREVISION!N246)=0,"",ANXE_1_DEPENSES_PREVISION!N246)</f>
        <v/>
      </c>
      <c r="I246" s="33" t="str">
        <f>IF((ANXE_1_DEPENSES_PREVISION!O246)=0,"",ANXE_1_DEPENSES_PREVISION!O246)</f>
        <v/>
      </c>
      <c r="J246" s="32" t="str">
        <f>IF((ANXE_1_DEPENSES_PREVISION!P246)=0,"",ANXE_1_DEPENSES_PREVISION!P246)</f>
        <v/>
      </c>
      <c r="K246" s="33" t="str">
        <f>IF((ANXE_1_DEPENSES_PREVISION!Q246)=0,"",ANXE_1_DEPENSES_PREVISION!Q246)</f>
        <v/>
      </c>
      <c r="L246" s="33" t="str">
        <f>IF((ANXE_1_DEPENSES_PREVISION!R246)=0,"",ANXE_1_DEPENSES_PREVISION!R246)</f>
        <v/>
      </c>
      <c r="M246" s="32" t="str">
        <f>IF((ANXE_1_DEPENSES_PREVISION!S246)=0,"",ANXE_1_DEPENSES_PREVISION!S246)</f>
        <v/>
      </c>
      <c r="N246" s="32" t="str">
        <f>IF((ANXE_1_DEPENSES_PREVISION!T246)=0,"",ANXE_1_DEPENSES_PREVISION!T246)</f>
        <v/>
      </c>
      <c r="O246" s="32" t="str">
        <f>IF((ANXE_1_DEPENSES_PREVISION!U246)=0,"",ANXE_1_DEPENSES_PREVISION!U246)</f>
        <v/>
      </c>
      <c r="P246" s="32" t="str">
        <f>IF((ANXE_1_DEPENSES_PREVISION!V246)=0,"",ANXE_1_DEPENSES_PREVISION!V246)</f>
        <v/>
      </c>
      <c r="Q246" s="33" t="str">
        <f>IF((ANXE_1_DEPENSES_PREVISION!W246)=0,"",ANXE_1_DEPENSES_PREVISION!W246)</f>
        <v/>
      </c>
      <c r="R246" s="9" t="str">
        <f>IF((ANXE_1_DEPENSES_PREVISION!H246)=0,"",ANXE_1_DEPENSES_PREVISION!H246)</f>
        <v/>
      </c>
      <c r="S246" s="9" t="str">
        <f>IF((ANXE_1_DEPENSES_PREVISION!I246)=0,"",ANXE_1_DEPENSES_PREVISION!I246)</f>
        <v/>
      </c>
      <c r="T246" s="9" t="str">
        <f>IF((ANXE_1_DEPENSES_PREVISION!J246)=0,"",ANXE_1_DEPENSES_PREVISION!J246)</f>
        <v/>
      </c>
      <c r="U246" s="9" t="str">
        <f>IF((ANXE_1_DEPENSES_PREVISION!K246)=0,"",ANXE_1_DEPENSES_PREVISION!K246)</f>
        <v/>
      </c>
      <c r="V246" s="9" t="str">
        <f>IF((ANXE_1_DEPENSES_PREVISION!L246)=0,"",ANXE_1_DEPENSES_PREVISION!L246)</f>
        <v/>
      </c>
      <c r="W246" s="94" t="str">
        <f>IF((ANXE_1_DEPENSES_PREVISION!M246)=0,"",ANXE_1_DEPENSES_PREVISION!M246)</f>
        <v/>
      </c>
      <c r="X246" s="9" t="str">
        <f>IF((ANXE_1_DEPENSES_PREVISION!N246)=0,"",ANXE_1_DEPENSES_PREVISION!N246)</f>
        <v/>
      </c>
      <c r="Y246" s="9" t="str">
        <f>IF((ANXE_1_DEPENSES_PREVISION!O246)=0,"",ANXE_1_DEPENSES_PREVISION!O246)</f>
        <v/>
      </c>
      <c r="Z246" s="94" t="str">
        <f>IF((ANXE_1_DEPENSES_PREVISION!P246)=0,"",ANXE_1_DEPENSES_PREVISION!P246)</f>
        <v/>
      </c>
      <c r="AA246" s="9" t="str">
        <f>IF((ANXE_1_DEPENSES_PREVISION!Q246)=0,"",ANXE_1_DEPENSES_PREVISION!Q246)</f>
        <v/>
      </c>
      <c r="AB246" s="9" t="str">
        <f>IF((ANXE_1_DEPENSES_PREVISION!R246)=0,"",ANXE_1_DEPENSES_PREVISION!R246)</f>
        <v/>
      </c>
      <c r="AC246" s="94" t="str">
        <f>IF((ANXE_1_DEPENSES_PREVISION!S246)=0,"",ANXE_1_DEPENSES_PREVISION!S246)</f>
        <v/>
      </c>
      <c r="AD246" s="94" t="str">
        <f>IF((ANXE_1_DEPENSES_PREVISION!T246)=0,"",ANXE_1_DEPENSES_PREVISION!T246)</f>
        <v/>
      </c>
      <c r="AE246" s="94" t="str">
        <f>IF((ANXE_1_DEPENSES_PREVISION!U246)=0,"",ANXE_1_DEPENSES_PREVISION!U246)</f>
        <v/>
      </c>
      <c r="AF246" s="94" t="str">
        <f>IF((ANXE_1_DEPENSES_PREVISION!V246)=0,"",ANXE_1_DEPENSES_PREVISION!V246)</f>
        <v/>
      </c>
      <c r="AG246" s="9" t="str">
        <f>IF((ANXE_1_DEPENSES_PREVISION!W246)=0,"",ANXE_1_DEPENSES_PREVISION!W246)</f>
        <v/>
      </c>
      <c r="AH246" s="36"/>
      <c r="AI246" s="35" t="str">
        <f t="shared" si="12"/>
        <v/>
      </c>
      <c r="AJ246" s="11" t="str">
        <f t="shared" si="13"/>
        <v/>
      </c>
      <c r="AK246" s="37" t="str">
        <f t="shared" si="14"/>
        <v/>
      </c>
      <c r="AL246" s="35" t="str">
        <f t="shared" si="15"/>
        <v/>
      </c>
      <c r="AM246" s="35"/>
      <c r="AN246" s="10"/>
    </row>
    <row r="247" spans="2:40" x14ac:dyDescent="0.3">
      <c r="B247" s="33" t="str">
        <f>IF((ANXE_1_DEPENSES_PREVISION!H247)=0,"",ANXE_1_DEPENSES_PREVISION!H247)</f>
        <v/>
      </c>
      <c r="C247" s="33" t="str">
        <f>IF((ANXE_1_DEPENSES_PREVISION!I247)=0,"",ANXE_1_DEPENSES_PREVISION!I247)</f>
        <v/>
      </c>
      <c r="D247" s="33" t="str">
        <f>IF((ANXE_1_DEPENSES_PREVISION!J247)=0,"",ANXE_1_DEPENSES_PREVISION!J247)</f>
        <v/>
      </c>
      <c r="E247" s="33" t="str">
        <f>IF((ANXE_1_DEPENSES_PREVISION!K247)=0,"",ANXE_1_DEPENSES_PREVISION!K247)</f>
        <v/>
      </c>
      <c r="F247" s="33" t="str">
        <f>IF((ANXE_1_DEPENSES_PREVISION!L247)=0,"",ANXE_1_DEPENSES_PREVISION!L247)</f>
        <v/>
      </c>
      <c r="G247" s="32" t="str">
        <f>IF((ANXE_1_DEPENSES_PREVISION!M247)=0,"",ANXE_1_DEPENSES_PREVISION!M247)</f>
        <v/>
      </c>
      <c r="H247" s="33" t="str">
        <f>IF((ANXE_1_DEPENSES_PREVISION!N247)=0,"",ANXE_1_DEPENSES_PREVISION!N247)</f>
        <v/>
      </c>
      <c r="I247" s="33" t="str">
        <f>IF((ANXE_1_DEPENSES_PREVISION!O247)=0,"",ANXE_1_DEPENSES_PREVISION!O247)</f>
        <v/>
      </c>
      <c r="J247" s="32" t="str">
        <f>IF((ANXE_1_DEPENSES_PREVISION!P247)=0,"",ANXE_1_DEPENSES_PREVISION!P247)</f>
        <v/>
      </c>
      <c r="K247" s="33" t="str">
        <f>IF((ANXE_1_DEPENSES_PREVISION!Q247)=0,"",ANXE_1_DEPENSES_PREVISION!Q247)</f>
        <v/>
      </c>
      <c r="L247" s="33" t="str">
        <f>IF((ANXE_1_DEPENSES_PREVISION!R247)=0,"",ANXE_1_DEPENSES_PREVISION!R247)</f>
        <v/>
      </c>
      <c r="M247" s="32" t="str">
        <f>IF((ANXE_1_DEPENSES_PREVISION!S247)=0,"",ANXE_1_DEPENSES_PREVISION!S247)</f>
        <v/>
      </c>
      <c r="N247" s="32" t="str">
        <f>IF((ANXE_1_DEPENSES_PREVISION!T247)=0,"",ANXE_1_DEPENSES_PREVISION!T247)</f>
        <v/>
      </c>
      <c r="O247" s="32" t="str">
        <f>IF((ANXE_1_DEPENSES_PREVISION!U247)=0,"",ANXE_1_DEPENSES_PREVISION!U247)</f>
        <v/>
      </c>
      <c r="P247" s="32" t="str">
        <f>IF((ANXE_1_DEPENSES_PREVISION!V247)=0,"",ANXE_1_DEPENSES_PREVISION!V247)</f>
        <v/>
      </c>
      <c r="Q247" s="33" t="str">
        <f>IF((ANXE_1_DEPENSES_PREVISION!W247)=0,"",ANXE_1_DEPENSES_PREVISION!W247)</f>
        <v/>
      </c>
      <c r="R247" s="9" t="str">
        <f>IF((ANXE_1_DEPENSES_PREVISION!H247)=0,"",ANXE_1_DEPENSES_PREVISION!H247)</f>
        <v/>
      </c>
      <c r="S247" s="9" t="str">
        <f>IF((ANXE_1_DEPENSES_PREVISION!I247)=0,"",ANXE_1_DEPENSES_PREVISION!I247)</f>
        <v/>
      </c>
      <c r="T247" s="9" t="str">
        <f>IF((ANXE_1_DEPENSES_PREVISION!J247)=0,"",ANXE_1_DEPENSES_PREVISION!J247)</f>
        <v/>
      </c>
      <c r="U247" s="9" t="str">
        <f>IF((ANXE_1_DEPENSES_PREVISION!K247)=0,"",ANXE_1_DEPENSES_PREVISION!K247)</f>
        <v/>
      </c>
      <c r="V247" s="9" t="str">
        <f>IF((ANXE_1_DEPENSES_PREVISION!L247)=0,"",ANXE_1_DEPENSES_PREVISION!L247)</f>
        <v/>
      </c>
      <c r="W247" s="94" t="str">
        <f>IF((ANXE_1_DEPENSES_PREVISION!M247)=0,"",ANXE_1_DEPENSES_PREVISION!M247)</f>
        <v/>
      </c>
      <c r="X247" s="9" t="str">
        <f>IF((ANXE_1_DEPENSES_PREVISION!N247)=0,"",ANXE_1_DEPENSES_PREVISION!N247)</f>
        <v/>
      </c>
      <c r="Y247" s="9" t="str">
        <f>IF((ANXE_1_DEPENSES_PREVISION!O247)=0,"",ANXE_1_DEPENSES_PREVISION!O247)</f>
        <v/>
      </c>
      <c r="Z247" s="94" t="str">
        <f>IF((ANXE_1_DEPENSES_PREVISION!P247)=0,"",ANXE_1_DEPENSES_PREVISION!P247)</f>
        <v/>
      </c>
      <c r="AA247" s="9" t="str">
        <f>IF((ANXE_1_DEPENSES_PREVISION!Q247)=0,"",ANXE_1_DEPENSES_PREVISION!Q247)</f>
        <v/>
      </c>
      <c r="AB247" s="9" t="str">
        <f>IF((ANXE_1_DEPENSES_PREVISION!R247)=0,"",ANXE_1_DEPENSES_PREVISION!R247)</f>
        <v/>
      </c>
      <c r="AC247" s="94" t="str">
        <f>IF((ANXE_1_DEPENSES_PREVISION!S247)=0,"",ANXE_1_DEPENSES_PREVISION!S247)</f>
        <v/>
      </c>
      <c r="AD247" s="94" t="str">
        <f>IF((ANXE_1_DEPENSES_PREVISION!T247)=0,"",ANXE_1_DEPENSES_PREVISION!T247)</f>
        <v/>
      </c>
      <c r="AE247" s="94" t="str">
        <f>IF((ANXE_1_DEPENSES_PREVISION!U247)=0,"",ANXE_1_DEPENSES_PREVISION!U247)</f>
        <v/>
      </c>
      <c r="AF247" s="94" t="str">
        <f>IF((ANXE_1_DEPENSES_PREVISION!V247)=0,"",ANXE_1_DEPENSES_PREVISION!V247)</f>
        <v/>
      </c>
      <c r="AG247" s="9" t="str">
        <f>IF((ANXE_1_DEPENSES_PREVISION!W247)=0,"",ANXE_1_DEPENSES_PREVISION!W247)</f>
        <v/>
      </c>
      <c r="AH247" s="36"/>
      <c r="AI247" s="35" t="str">
        <f t="shared" si="12"/>
        <v/>
      </c>
      <c r="AJ247" s="11" t="str">
        <f t="shared" si="13"/>
        <v/>
      </c>
      <c r="AK247" s="37" t="str">
        <f t="shared" si="14"/>
        <v/>
      </c>
      <c r="AL247" s="35" t="str">
        <f t="shared" si="15"/>
        <v/>
      </c>
      <c r="AM247" s="35"/>
      <c r="AN247" s="10"/>
    </row>
    <row r="248" spans="2:40" x14ac:dyDescent="0.3">
      <c r="B248" s="33" t="str">
        <f>IF((ANXE_1_DEPENSES_PREVISION!H248)=0,"",ANXE_1_DEPENSES_PREVISION!H248)</f>
        <v/>
      </c>
      <c r="C248" s="33" t="str">
        <f>IF((ANXE_1_DEPENSES_PREVISION!I248)=0,"",ANXE_1_DEPENSES_PREVISION!I248)</f>
        <v/>
      </c>
      <c r="D248" s="33" t="str">
        <f>IF((ANXE_1_DEPENSES_PREVISION!J248)=0,"",ANXE_1_DEPENSES_PREVISION!J248)</f>
        <v/>
      </c>
      <c r="E248" s="33" t="str">
        <f>IF((ANXE_1_DEPENSES_PREVISION!K248)=0,"",ANXE_1_DEPENSES_PREVISION!K248)</f>
        <v/>
      </c>
      <c r="F248" s="33" t="str">
        <f>IF((ANXE_1_DEPENSES_PREVISION!L248)=0,"",ANXE_1_DEPENSES_PREVISION!L248)</f>
        <v/>
      </c>
      <c r="G248" s="32" t="str">
        <f>IF((ANXE_1_DEPENSES_PREVISION!M248)=0,"",ANXE_1_DEPENSES_PREVISION!M248)</f>
        <v/>
      </c>
      <c r="H248" s="33" t="str">
        <f>IF((ANXE_1_DEPENSES_PREVISION!N248)=0,"",ANXE_1_DEPENSES_PREVISION!N248)</f>
        <v/>
      </c>
      <c r="I248" s="33" t="str">
        <f>IF((ANXE_1_DEPENSES_PREVISION!O248)=0,"",ANXE_1_DEPENSES_PREVISION!O248)</f>
        <v/>
      </c>
      <c r="J248" s="32" t="str">
        <f>IF((ANXE_1_DEPENSES_PREVISION!P248)=0,"",ANXE_1_DEPENSES_PREVISION!P248)</f>
        <v/>
      </c>
      <c r="K248" s="33" t="str">
        <f>IF((ANXE_1_DEPENSES_PREVISION!Q248)=0,"",ANXE_1_DEPENSES_PREVISION!Q248)</f>
        <v/>
      </c>
      <c r="L248" s="33" t="str">
        <f>IF((ANXE_1_DEPENSES_PREVISION!R248)=0,"",ANXE_1_DEPENSES_PREVISION!R248)</f>
        <v/>
      </c>
      <c r="M248" s="32" t="str">
        <f>IF((ANXE_1_DEPENSES_PREVISION!S248)=0,"",ANXE_1_DEPENSES_PREVISION!S248)</f>
        <v/>
      </c>
      <c r="N248" s="32" t="str">
        <f>IF((ANXE_1_DEPENSES_PREVISION!T248)=0,"",ANXE_1_DEPENSES_PREVISION!T248)</f>
        <v/>
      </c>
      <c r="O248" s="32" t="str">
        <f>IF((ANXE_1_DEPENSES_PREVISION!U248)=0,"",ANXE_1_DEPENSES_PREVISION!U248)</f>
        <v/>
      </c>
      <c r="P248" s="32" t="str">
        <f>IF((ANXE_1_DEPENSES_PREVISION!V248)=0,"",ANXE_1_DEPENSES_PREVISION!V248)</f>
        <v/>
      </c>
      <c r="Q248" s="33" t="str">
        <f>IF((ANXE_1_DEPENSES_PREVISION!W248)=0,"",ANXE_1_DEPENSES_PREVISION!W248)</f>
        <v/>
      </c>
      <c r="R248" s="9" t="str">
        <f>IF((ANXE_1_DEPENSES_PREVISION!H248)=0,"",ANXE_1_DEPENSES_PREVISION!H248)</f>
        <v/>
      </c>
      <c r="S248" s="9" t="str">
        <f>IF((ANXE_1_DEPENSES_PREVISION!I248)=0,"",ANXE_1_DEPENSES_PREVISION!I248)</f>
        <v/>
      </c>
      <c r="T248" s="9" t="str">
        <f>IF((ANXE_1_DEPENSES_PREVISION!J248)=0,"",ANXE_1_DEPENSES_PREVISION!J248)</f>
        <v/>
      </c>
      <c r="U248" s="9" t="str">
        <f>IF((ANXE_1_DEPENSES_PREVISION!K248)=0,"",ANXE_1_DEPENSES_PREVISION!K248)</f>
        <v/>
      </c>
      <c r="V248" s="9" t="str">
        <f>IF((ANXE_1_DEPENSES_PREVISION!L248)=0,"",ANXE_1_DEPENSES_PREVISION!L248)</f>
        <v/>
      </c>
      <c r="W248" s="94" t="str">
        <f>IF((ANXE_1_DEPENSES_PREVISION!M248)=0,"",ANXE_1_DEPENSES_PREVISION!M248)</f>
        <v/>
      </c>
      <c r="X248" s="9" t="str">
        <f>IF((ANXE_1_DEPENSES_PREVISION!N248)=0,"",ANXE_1_DEPENSES_PREVISION!N248)</f>
        <v/>
      </c>
      <c r="Y248" s="9" t="str">
        <f>IF((ANXE_1_DEPENSES_PREVISION!O248)=0,"",ANXE_1_DEPENSES_PREVISION!O248)</f>
        <v/>
      </c>
      <c r="Z248" s="94" t="str">
        <f>IF((ANXE_1_DEPENSES_PREVISION!P248)=0,"",ANXE_1_DEPENSES_PREVISION!P248)</f>
        <v/>
      </c>
      <c r="AA248" s="9" t="str">
        <f>IF((ANXE_1_DEPENSES_PREVISION!Q248)=0,"",ANXE_1_DEPENSES_PREVISION!Q248)</f>
        <v/>
      </c>
      <c r="AB248" s="9" t="str">
        <f>IF((ANXE_1_DEPENSES_PREVISION!R248)=0,"",ANXE_1_DEPENSES_PREVISION!R248)</f>
        <v/>
      </c>
      <c r="AC248" s="94" t="str">
        <f>IF((ANXE_1_DEPENSES_PREVISION!S248)=0,"",ANXE_1_DEPENSES_PREVISION!S248)</f>
        <v/>
      </c>
      <c r="AD248" s="94" t="str">
        <f>IF((ANXE_1_DEPENSES_PREVISION!T248)=0,"",ANXE_1_DEPENSES_PREVISION!T248)</f>
        <v/>
      </c>
      <c r="AE248" s="94" t="str">
        <f>IF((ANXE_1_DEPENSES_PREVISION!U248)=0,"",ANXE_1_DEPENSES_PREVISION!U248)</f>
        <v/>
      </c>
      <c r="AF248" s="94" t="str">
        <f>IF((ANXE_1_DEPENSES_PREVISION!V248)=0,"",ANXE_1_DEPENSES_PREVISION!V248)</f>
        <v/>
      </c>
      <c r="AG248" s="9" t="str">
        <f>IF((ANXE_1_DEPENSES_PREVISION!W248)=0,"",ANXE_1_DEPENSES_PREVISION!W248)</f>
        <v/>
      </c>
      <c r="AH248" s="36"/>
      <c r="AI248" s="35" t="str">
        <f t="shared" si="12"/>
        <v/>
      </c>
      <c r="AJ248" s="11" t="str">
        <f t="shared" si="13"/>
        <v/>
      </c>
      <c r="AK248" s="37" t="str">
        <f t="shared" si="14"/>
        <v/>
      </c>
      <c r="AL248" s="35" t="str">
        <f t="shared" si="15"/>
        <v/>
      </c>
      <c r="AM248" s="35"/>
      <c r="AN248" s="10"/>
    </row>
    <row r="249" spans="2:40" x14ac:dyDescent="0.3">
      <c r="B249" s="33" t="str">
        <f>IF((ANXE_1_DEPENSES_PREVISION!H249)=0,"",ANXE_1_DEPENSES_PREVISION!H249)</f>
        <v/>
      </c>
      <c r="C249" s="33" t="str">
        <f>IF((ANXE_1_DEPENSES_PREVISION!I249)=0,"",ANXE_1_DEPENSES_PREVISION!I249)</f>
        <v/>
      </c>
      <c r="D249" s="33" t="str">
        <f>IF((ANXE_1_DEPENSES_PREVISION!J249)=0,"",ANXE_1_DEPENSES_PREVISION!J249)</f>
        <v/>
      </c>
      <c r="E249" s="33" t="str">
        <f>IF((ANXE_1_DEPENSES_PREVISION!K249)=0,"",ANXE_1_DEPENSES_PREVISION!K249)</f>
        <v/>
      </c>
      <c r="F249" s="33" t="str">
        <f>IF((ANXE_1_DEPENSES_PREVISION!L249)=0,"",ANXE_1_DEPENSES_PREVISION!L249)</f>
        <v/>
      </c>
      <c r="G249" s="32" t="str">
        <f>IF((ANXE_1_DEPENSES_PREVISION!M249)=0,"",ANXE_1_DEPENSES_PREVISION!M249)</f>
        <v/>
      </c>
      <c r="H249" s="33" t="str">
        <f>IF((ANXE_1_DEPENSES_PREVISION!N249)=0,"",ANXE_1_DEPENSES_PREVISION!N249)</f>
        <v/>
      </c>
      <c r="I249" s="33" t="str">
        <f>IF((ANXE_1_DEPENSES_PREVISION!O249)=0,"",ANXE_1_DEPENSES_PREVISION!O249)</f>
        <v/>
      </c>
      <c r="J249" s="32" t="str">
        <f>IF((ANXE_1_DEPENSES_PREVISION!P249)=0,"",ANXE_1_DEPENSES_PREVISION!P249)</f>
        <v/>
      </c>
      <c r="K249" s="33" t="str">
        <f>IF((ANXE_1_DEPENSES_PREVISION!Q249)=0,"",ANXE_1_DEPENSES_PREVISION!Q249)</f>
        <v/>
      </c>
      <c r="L249" s="33" t="str">
        <f>IF((ANXE_1_DEPENSES_PREVISION!R249)=0,"",ANXE_1_DEPENSES_PREVISION!R249)</f>
        <v/>
      </c>
      <c r="M249" s="32" t="str">
        <f>IF((ANXE_1_DEPENSES_PREVISION!S249)=0,"",ANXE_1_DEPENSES_PREVISION!S249)</f>
        <v/>
      </c>
      <c r="N249" s="32" t="str">
        <f>IF((ANXE_1_DEPENSES_PREVISION!T249)=0,"",ANXE_1_DEPENSES_PREVISION!T249)</f>
        <v/>
      </c>
      <c r="O249" s="32" t="str">
        <f>IF((ANXE_1_DEPENSES_PREVISION!U249)=0,"",ANXE_1_DEPENSES_PREVISION!U249)</f>
        <v/>
      </c>
      <c r="P249" s="32" t="str">
        <f>IF((ANXE_1_DEPENSES_PREVISION!V249)=0,"",ANXE_1_DEPENSES_PREVISION!V249)</f>
        <v/>
      </c>
      <c r="Q249" s="33" t="str">
        <f>IF((ANXE_1_DEPENSES_PREVISION!W249)=0,"",ANXE_1_DEPENSES_PREVISION!W249)</f>
        <v/>
      </c>
      <c r="R249" s="9" t="str">
        <f>IF((ANXE_1_DEPENSES_PREVISION!H249)=0,"",ANXE_1_DEPENSES_PREVISION!H249)</f>
        <v/>
      </c>
      <c r="S249" s="9" t="str">
        <f>IF((ANXE_1_DEPENSES_PREVISION!I249)=0,"",ANXE_1_DEPENSES_PREVISION!I249)</f>
        <v/>
      </c>
      <c r="T249" s="9" t="str">
        <f>IF((ANXE_1_DEPENSES_PREVISION!J249)=0,"",ANXE_1_DEPENSES_PREVISION!J249)</f>
        <v/>
      </c>
      <c r="U249" s="9" t="str">
        <f>IF((ANXE_1_DEPENSES_PREVISION!K249)=0,"",ANXE_1_DEPENSES_PREVISION!K249)</f>
        <v/>
      </c>
      <c r="V249" s="9" t="str">
        <f>IF((ANXE_1_DEPENSES_PREVISION!L249)=0,"",ANXE_1_DEPENSES_PREVISION!L249)</f>
        <v/>
      </c>
      <c r="W249" s="94" t="str">
        <f>IF((ANXE_1_DEPENSES_PREVISION!M249)=0,"",ANXE_1_DEPENSES_PREVISION!M249)</f>
        <v/>
      </c>
      <c r="X249" s="9" t="str">
        <f>IF((ANXE_1_DEPENSES_PREVISION!N249)=0,"",ANXE_1_DEPENSES_PREVISION!N249)</f>
        <v/>
      </c>
      <c r="Y249" s="9" t="str">
        <f>IF((ANXE_1_DEPENSES_PREVISION!O249)=0,"",ANXE_1_DEPENSES_PREVISION!O249)</f>
        <v/>
      </c>
      <c r="Z249" s="94" t="str">
        <f>IF((ANXE_1_DEPENSES_PREVISION!P249)=0,"",ANXE_1_DEPENSES_PREVISION!P249)</f>
        <v/>
      </c>
      <c r="AA249" s="9" t="str">
        <f>IF((ANXE_1_DEPENSES_PREVISION!Q249)=0,"",ANXE_1_DEPENSES_PREVISION!Q249)</f>
        <v/>
      </c>
      <c r="AB249" s="9" t="str">
        <f>IF((ANXE_1_DEPENSES_PREVISION!R249)=0,"",ANXE_1_DEPENSES_PREVISION!R249)</f>
        <v/>
      </c>
      <c r="AC249" s="94" t="str">
        <f>IF((ANXE_1_DEPENSES_PREVISION!S249)=0,"",ANXE_1_DEPENSES_PREVISION!S249)</f>
        <v/>
      </c>
      <c r="AD249" s="94" t="str">
        <f>IF((ANXE_1_DEPENSES_PREVISION!T249)=0,"",ANXE_1_DEPENSES_PREVISION!T249)</f>
        <v/>
      </c>
      <c r="AE249" s="94" t="str">
        <f>IF((ANXE_1_DEPENSES_PREVISION!U249)=0,"",ANXE_1_DEPENSES_PREVISION!U249)</f>
        <v/>
      </c>
      <c r="AF249" s="94" t="str">
        <f>IF((ANXE_1_DEPENSES_PREVISION!V249)=0,"",ANXE_1_DEPENSES_PREVISION!V249)</f>
        <v/>
      </c>
      <c r="AG249" s="9" t="str">
        <f>IF((ANXE_1_DEPENSES_PREVISION!W249)=0,"",ANXE_1_DEPENSES_PREVISION!W249)</f>
        <v/>
      </c>
      <c r="AH249" s="36"/>
      <c r="AI249" s="35" t="str">
        <f t="shared" si="12"/>
        <v/>
      </c>
      <c r="AJ249" s="11" t="str">
        <f t="shared" si="13"/>
        <v/>
      </c>
      <c r="AK249" s="37" t="str">
        <f t="shared" si="14"/>
        <v/>
      </c>
      <c r="AL249" s="35" t="str">
        <f t="shared" si="15"/>
        <v/>
      </c>
      <c r="AM249" s="35"/>
      <c r="AN249" s="10"/>
    </row>
    <row r="250" spans="2:40" x14ac:dyDescent="0.3">
      <c r="B250" s="33" t="str">
        <f>IF((ANXE_1_DEPENSES_PREVISION!H250)=0,"",ANXE_1_DEPENSES_PREVISION!H250)</f>
        <v/>
      </c>
      <c r="C250" s="33" t="str">
        <f>IF((ANXE_1_DEPENSES_PREVISION!I250)=0,"",ANXE_1_DEPENSES_PREVISION!I250)</f>
        <v/>
      </c>
      <c r="D250" s="33" t="str">
        <f>IF((ANXE_1_DEPENSES_PREVISION!J250)=0,"",ANXE_1_DEPENSES_PREVISION!J250)</f>
        <v/>
      </c>
      <c r="E250" s="33" t="str">
        <f>IF((ANXE_1_DEPENSES_PREVISION!K250)=0,"",ANXE_1_DEPENSES_PREVISION!K250)</f>
        <v/>
      </c>
      <c r="F250" s="33" t="str">
        <f>IF((ANXE_1_DEPENSES_PREVISION!L250)=0,"",ANXE_1_DEPENSES_PREVISION!L250)</f>
        <v/>
      </c>
      <c r="G250" s="32" t="str">
        <f>IF((ANXE_1_DEPENSES_PREVISION!M250)=0,"",ANXE_1_DEPENSES_PREVISION!M250)</f>
        <v/>
      </c>
      <c r="H250" s="33" t="str">
        <f>IF((ANXE_1_DEPENSES_PREVISION!N250)=0,"",ANXE_1_DEPENSES_PREVISION!N250)</f>
        <v/>
      </c>
      <c r="I250" s="33" t="str">
        <f>IF((ANXE_1_DEPENSES_PREVISION!O250)=0,"",ANXE_1_DEPENSES_PREVISION!O250)</f>
        <v/>
      </c>
      <c r="J250" s="32" t="str">
        <f>IF((ANXE_1_DEPENSES_PREVISION!P250)=0,"",ANXE_1_DEPENSES_PREVISION!P250)</f>
        <v/>
      </c>
      <c r="K250" s="33" t="str">
        <f>IF((ANXE_1_DEPENSES_PREVISION!Q250)=0,"",ANXE_1_DEPENSES_PREVISION!Q250)</f>
        <v/>
      </c>
      <c r="L250" s="33" t="str">
        <f>IF((ANXE_1_DEPENSES_PREVISION!R250)=0,"",ANXE_1_DEPENSES_PREVISION!R250)</f>
        <v/>
      </c>
      <c r="M250" s="32" t="str">
        <f>IF((ANXE_1_DEPENSES_PREVISION!S250)=0,"",ANXE_1_DEPENSES_PREVISION!S250)</f>
        <v/>
      </c>
      <c r="N250" s="32" t="str">
        <f>IF((ANXE_1_DEPENSES_PREVISION!T250)=0,"",ANXE_1_DEPENSES_PREVISION!T250)</f>
        <v/>
      </c>
      <c r="O250" s="32" t="str">
        <f>IF((ANXE_1_DEPENSES_PREVISION!U250)=0,"",ANXE_1_DEPENSES_PREVISION!U250)</f>
        <v/>
      </c>
      <c r="P250" s="32" t="str">
        <f>IF((ANXE_1_DEPENSES_PREVISION!V250)=0,"",ANXE_1_DEPENSES_PREVISION!V250)</f>
        <v/>
      </c>
      <c r="Q250" s="33" t="str">
        <f>IF((ANXE_1_DEPENSES_PREVISION!W250)=0,"",ANXE_1_DEPENSES_PREVISION!W250)</f>
        <v/>
      </c>
      <c r="R250" s="9" t="str">
        <f>IF((ANXE_1_DEPENSES_PREVISION!H250)=0,"",ANXE_1_DEPENSES_PREVISION!H250)</f>
        <v/>
      </c>
      <c r="S250" s="9" t="str">
        <f>IF((ANXE_1_DEPENSES_PREVISION!I250)=0,"",ANXE_1_DEPENSES_PREVISION!I250)</f>
        <v/>
      </c>
      <c r="T250" s="9" t="str">
        <f>IF((ANXE_1_DEPENSES_PREVISION!J250)=0,"",ANXE_1_DEPENSES_PREVISION!J250)</f>
        <v/>
      </c>
      <c r="U250" s="9" t="str">
        <f>IF((ANXE_1_DEPENSES_PREVISION!K250)=0,"",ANXE_1_DEPENSES_PREVISION!K250)</f>
        <v/>
      </c>
      <c r="V250" s="9" t="str">
        <f>IF((ANXE_1_DEPENSES_PREVISION!L250)=0,"",ANXE_1_DEPENSES_PREVISION!L250)</f>
        <v/>
      </c>
      <c r="W250" s="94" t="str">
        <f>IF((ANXE_1_DEPENSES_PREVISION!M250)=0,"",ANXE_1_DEPENSES_PREVISION!M250)</f>
        <v/>
      </c>
      <c r="X250" s="9" t="str">
        <f>IF((ANXE_1_DEPENSES_PREVISION!N250)=0,"",ANXE_1_DEPENSES_PREVISION!N250)</f>
        <v/>
      </c>
      <c r="Y250" s="9" t="str">
        <f>IF((ANXE_1_DEPENSES_PREVISION!O250)=0,"",ANXE_1_DEPENSES_PREVISION!O250)</f>
        <v/>
      </c>
      <c r="Z250" s="94" t="str">
        <f>IF((ANXE_1_DEPENSES_PREVISION!P250)=0,"",ANXE_1_DEPENSES_PREVISION!P250)</f>
        <v/>
      </c>
      <c r="AA250" s="9" t="str">
        <f>IF((ANXE_1_DEPENSES_PREVISION!Q250)=0,"",ANXE_1_DEPENSES_PREVISION!Q250)</f>
        <v/>
      </c>
      <c r="AB250" s="9" t="str">
        <f>IF((ANXE_1_DEPENSES_PREVISION!R250)=0,"",ANXE_1_DEPENSES_PREVISION!R250)</f>
        <v/>
      </c>
      <c r="AC250" s="94" t="str">
        <f>IF((ANXE_1_DEPENSES_PREVISION!S250)=0,"",ANXE_1_DEPENSES_PREVISION!S250)</f>
        <v/>
      </c>
      <c r="AD250" s="94" t="str">
        <f>IF((ANXE_1_DEPENSES_PREVISION!T250)=0,"",ANXE_1_DEPENSES_PREVISION!T250)</f>
        <v/>
      </c>
      <c r="AE250" s="94" t="str">
        <f>IF((ANXE_1_DEPENSES_PREVISION!U250)=0,"",ANXE_1_DEPENSES_PREVISION!U250)</f>
        <v/>
      </c>
      <c r="AF250" s="94" t="str">
        <f>IF((ANXE_1_DEPENSES_PREVISION!V250)=0,"",ANXE_1_DEPENSES_PREVISION!V250)</f>
        <v/>
      </c>
      <c r="AG250" s="9" t="str">
        <f>IF((ANXE_1_DEPENSES_PREVISION!W250)=0,"",ANXE_1_DEPENSES_PREVISION!W250)</f>
        <v/>
      </c>
      <c r="AH250" s="36"/>
      <c r="AI250" s="35" t="str">
        <f t="shared" si="12"/>
        <v/>
      </c>
      <c r="AJ250" s="11" t="str">
        <f t="shared" si="13"/>
        <v/>
      </c>
      <c r="AK250" s="37" t="str">
        <f t="shared" si="14"/>
        <v/>
      </c>
      <c r="AL250" s="35" t="str">
        <f t="shared" si="15"/>
        <v/>
      </c>
      <c r="AM250" s="35"/>
      <c r="AN250" s="10"/>
    </row>
    <row r="251" spans="2:40" x14ac:dyDescent="0.3">
      <c r="B251" s="33" t="str">
        <f>IF((ANXE_1_DEPENSES_PREVISION!H251)=0,"",ANXE_1_DEPENSES_PREVISION!H251)</f>
        <v/>
      </c>
      <c r="C251" s="33" t="str">
        <f>IF((ANXE_1_DEPENSES_PREVISION!I251)=0,"",ANXE_1_DEPENSES_PREVISION!I251)</f>
        <v/>
      </c>
      <c r="D251" s="33" t="str">
        <f>IF((ANXE_1_DEPENSES_PREVISION!J251)=0,"",ANXE_1_DEPENSES_PREVISION!J251)</f>
        <v/>
      </c>
      <c r="E251" s="33" t="str">
        <f>IF((ANXE_1_DEPENSES_PREVISION!K251)=0,"",ANXE_1_DEPENSES_PREVISION!K251)</f>
        <v/>
      </c>
      <c r="F251" s="33" t="str">
        <f>IF((ANXE_1_DEPENSES_PREVISION!L251)=0,"",ANXE_1_DEPENSES_PREVISION!L251)</f>
        <v/>
      </c>
      <c r="G251" s="32" t="str">
        <f>IF((ANXE_1_DEPENSES_PREVISION!M251)=0,"",ANXE_1_DEPENSES_PREVISION!M251)</f>
        <v/>
      </c>
      <c r="H251" s="33" t="str">
        <f>IF((ANXE_1_DEPENSES_PREVISION!N251)=0,"",ANXE_1_DEPENSES_PREVISION!N251)</f>
        <v/>
      </c>
      <c r="I251" s="33" t="str">
        <f>IF((ANXE_1_DEPENSES_PREVISION!O251)=0,"",ANXE_1_DEPENSES_PREVISION!O251)</f>
        <v/>
      </c>
      <c r="J251" s="32" t="str">
        <f>IF((ANXE_1_DEPENSES_PREVISION!P251)=0,"",ANXE_1_DEPENSES_PREVISION!P251)</f>
        <v/>
      </c>
      <c r="K251" s="33" t="str">
        <f>IF((ANXE_1_DEPENSES_PREVISION!Q251)=0,"",ANXE_1_DEPENSES_PREVISION!Q251)</f>
        <v/>
      </c>
      <c r="L251" s="33" t="str">
        <f>IF((ANXE_1_DEPENSES_PREVISION!R251)=0,"",ANXE_1_DEPENSES_PREVISION!R251)</f>
        <v/>
      </c>
      <c r="M251" s="32" t="str">
        <f>IF((ANXE_1_DEPENSES_PREVISION!S251)=0,"",ANXE_1_DEPENSES_PREVISION!S251)</f>
        <v/>
      </c>
      <c r="N251" s="32" t="str">
        <f>IF((ANXE_1_DEPENSES_PREVISION!T251)=0,"",ANXE_1_DEPENSES_PREVISION!T251)</f>
        <v/>
      </c>
      <c r="O251" s="32" t="str">
        <f>IF((ANXE_1_DEPENSES_PREVISION!U251)=0,"",ANXE_1_DEPENSES_PREVISION!U251)</f>
        <v/>
      </c>
      <c r="P251" s="32" t="str">
        <f>IF((ANXE_1_DEPENSES_PREVISION!V251)=0,"",ANXE_1_DEPENSES_PREVISION!V251)</f>
        <v/>
      </c>
      <c r="Q251" s="33" t="str">
        <f>IF((ANXE_1_DEPENSES_PREVISION!W251)=0,"",ANXE_1_DEPENSES_PREVISION!W251)</f>
        <v/>
      </c>
      <c r="R251" s="9" t="str">
        <f>IF((ANXE_1_DEPENSES_PREVISION!H251)=0,"",ANXE_1_DEPENSES_PREVISION!H251)</f>
        <v/>
      </c>
      <c r="S251" s="9" t="str">
        <f>IF((ANXE_1_DEPENSES_PREVISION!I251)=0,"",ANXE_1_DEPENSES_PREVISION!I251)</f>
        <v/>
      </c>
      <c r="T251" s="9" t="str">
        <f>IF((ANXE_1_DEPENSES_PREVISION!J251)=0,"",ANXE_1_DEPENSES_PREVISION!J251)</f>
        <v/>
      </c>
      <c r="U251" s="9" t="str">
        <f>IF((ANXE_1_DEPENSES_PREVISION!K251)=0,"",ANXE_1_DEPENSES_PREVISION!K251)</f>
        <v/>
      </c>
      <c r="V251" s="9" t="str">
        <f>IF((ANXE_1_DEPENSES_PREVISION!L251)=0,"",ANXE_1_DEPENSES_PREVISION!L251)</f>
        <v/>
      </c>
      <c r="W251" s="94" t="str">
        <f>IF((ANXE_1_DEPENSES_PREVISION!M251)=0,"",ANXE_1_DEPENSES_PREVISION!M251)</f>
        <v/>
      </c>
      <c r="X251" s="9" t="str">
        <f>IF((ANXE_1_DEPENSES_PREVISION!N251)=0,"",ANXE_1_DEPENSES_PREVISION!N251)</f>
        <v/>
      </c>
      <c r="Y251" s="9" t="str">
        <f>IF((ANXE_1_DEPENSES_PREVISION!O251)=0,"",ANXE_1_DEPENSES_PREVISION!O251)</f>
        <v/>
      </c>
      <c r="Z251" s="94" t="str">
        <f>IF((ANXE_1_DEPENSES_PREVISION!P251)=0,"",ANXE_1_DEPENSES_PREVISION!P251)</f>
        <v/>
      </c>
      <c r="AA251" s="9" t="str">
        <f>IF((ANXE_1_DEPENSES_PREVISION!Q251)=0,"",ANXE_1_DEPENSES_PREVISION!Q251)</f>
        <v/>
      </c>
      <c r="AB251" s="9" t="str">
        <f>IF((ANXE_1_DEPENSES_PREVISION!R251)=0,"",ANXE_1_DEPENSES_PREVISION!R251)</f>
        <v/>
      </c>
      <c r="AC251" s="94" t="str">
        <f>IF((ANXE_1_DEPENSES_PREVISION!S251)=0,"",ANXE_1_DEPENSES_PREVISION!S251)</f>
        <v/>
      </c>
      <c r="AD251" s="94" t="str">
        <f>IF((ANXE_1_DEPENSES_PREVISION!T251)=0,"",ANXE_1_DEPENSES_PREVISION!T251)</f>
        <v/>
      </c>
      <c r="AE251" s="94" t="str">
        <f>IF((ANXE_1_DEPENSES_PREVISION!U251)=0,"",ANXE_1_DEPENSES_PREVISION!U251)</f>
        <v/>
      </c>
      <c r="AF251" s="94" t="str">
        <f>IF((ANXE_1_DEPENSES_PREVISION!V251)=0,"",ANXE_1_DEPENSES_PREVISION!V251)</f>
        <v/>
      </c>
      <c r="AG251" s="9" t="str">
        <f>IF((ANXE_1_DEPENSES_PREVISION!W251)=0,"",ANXE_1_DEPENSES_PREVISION!W251)</f>
        <v/>
      </c>
      <c r="AH251" s="36"/>
      <c r="AI251" s="35" t="str">
        <f t="shared" si="12"/>
        <v/>
      </c>
      <c r="AJ251" s="11" t="str">
        <f t="shared" si="13"/>
        <v/>
      </c>
      <c r="AK251" s="37" t="str">
        <f t="shared" si="14"/>
        <v/>
      </c>
      <c r="AL251" s="35" t="str">
        <f t="shared" si="15"/>
        <v/>
      </c>
      <c r="AM251" s="35"/>
      <c r="AN251" s="10"/>
    </row>
    <row r="252" spans="2:40" x14ac:dyDescent="0.3">
      <c r="B252" s="33" t="str">
        <f>IF((ANXE_1_DEPENSES_PREVISION!H252)=0,"",ANXE_1_DEPENSES_PREVISION!H252)</f>
        <v/>
      </c>
      <c r="C252" s="33" t="str">
        <f>IF((ANXE_1_DEPENSES_PREVISION!I252)=0,"",ANXE_1_DEPENSES_PREVISION!I252)</f>
        <v/>
      </c>
      <c r="D252" s="33" t="str">
        <f>IF((ANXE_1_DEPENSES_PREVISION!J252)=0,"",ANXE_1_DEPENSES_PREVISION!J252)</f>
        <v/>
      </c>
      <c r="E252" s="33" t="str">
        <f>IF((ANXE_1_DEPENSES_PREVISION!K252)=0,"",ANXE_1_DEPENSES_PREVISION!K252)</f>
        <v/>
      </c>
      <c r="F252" s="33" t="str">
        <f>IF((ANXE_1_DEPENSES_PREVISION!L252)=0,"",ANXE_1_DEPENSES_PREVISION!L252)</f>
        <v/>
      </c>
      <c r="G252" s="32" t="str">
        <f>IF((ANXE_1_DEPENSES_PREVISION!M252)=0,"",ANXE_1_DEPENSES_PREVISION!M252)</f>
        <v/>
      </c>
      <c r="H252" s="33" t="str">
        <f>IF((ANXE_1_DEPENSES_PREVISION!N252)=0,"",ANXE_1_DEPENSES_PREVISION!N252)</f>
        <v/>
      </c>
      <c r="I252" s="33" t="str">
        <f>IF((ANXE_1_DEPENSES_PREVISION!O252)=0,"",ANXE_1_DEPENSES_PREVISION!O252)</f>
        <v/>
      </c>
      <c r="J252" s="32" t="str">
        <f>IF((ANXE_1_DEPENSES_PREVISION!P252)=0,"",ANXE_1_DEPENSES_PREVISION!P252)</f>
        <v/>
      </c>
      <c r="K252" s="33" t="str">
        <f>IF((ANXE_1_DEPENSES_PREVISION!Q252)=0,"",ANXE_1_DEPENSES_PREVISION!Q252)</f>
        <v/>
      </c>
      <c r="L252" s="33" t="str">
        <f>IF((ANXE_1_DEPENSES_PREVISION!R252)=0,"",ANXE_1_DEPENSES_PREVISION!R252)</f>
        <v/>
      </c>
      <c r="M252" s="32" t="str">
        <f>IF((ANXE_1_DEPENSES_PREVISION!S252)=0,"",ANXE_1_DEPENSES_PREVISION!S252)</f>
        <v/>
      </c>
      <c r="N252" s="32" t="str">
        <f>IF((ANXE_1_DEPENSES_PREVISION!T252)=0,"",ANXE_1_DEPENSES_PREVISION!T252)</f>
        <v/>
      </c>
      <c r="O252" s="32" t="str">
        <f>IF((ANXE_1_DEPENSES_PREVISION!U252)=0,"",ANXE_1_DEPENSES_PREVISION!U252)</f>
        <v/>
      </c>
      <c r="P252" s="32" t="str">
        <f>IF((ANXE_1_DEPENSES_PREVISION!V252)=0,"",ANXE_1_DEPENSES_PREVISION!V252)</f>
        <v/>
      </c>
      <c r="Q252" s="33" t="str">
        <f>IF((ANXE_1_DEPENSES_PREVISION!W252)=0,"",ANXE_1_DEPENSES_PREVISION!W252)</f>
        <v/>
      </c>
      <c r="R252" s="9" t="str">
        <f>IF((ANXE_1_DEPENSES_PREVISION!H252)=0,"",ANXE_1_DEPENSES_PREVISION!H252)</f>
        <v/>
      </c>
      <c r="S252" s="9" t="str">
        <f>IF((ANXE_1_DEPENSES_PREVISION!I252)=0,"",ANXE_1_DEPENSES_PREVISION!I252)</f>
        <v/>
      </c>
      <c r="T252" s="9" t="str">
        <f>IF((ANXE_1_DEPENSES_PREVISION!J252)=0,"",ANXE_1_DEPENSES_PREVISION!J252)</f>
        <v/>
      </c>
      <c r="U252" s="9" t="str">
        <f>IF((ANXE_1_DEPENSES_PREVISION!K252)=0,"",ANXE_1_DEPENSES_PREVISION!K252)</f>
        <v/>
      </c>
      <c r="V252" s="9" t="str">
        <f>IF((ANXE_1_DEPENSES_PREVISION!L252)=0,"",ANXE_1_DEPENSES_PREVISION!L252)</f>
        <v/>
      </c>
      <c r="W252" s="94" t="str">
        <f>IF((ANXE_1_DEPENSES_PREVISION!M252)=0,"",ANXE_1_DEPENSES_PREVISION!M252)</f>
        <v/>
      </c>
      <c r="X252" s="9" t="str">
        <f>IF((ANXE_1_DEPENSES_PREVISION!N252)=0,"",ANXE_1_DEPENSES_PREVISION!N252)</f>
        <v/>
      </c>
      <c r="Y252" s="9" t="str">
        <f>IF((ANXE_1_DEPENSES_PREVISION!O252)=0,"",ANXE_1_DEPENSES_PREVISION!O252)</f>
        <v/>
      </c>
      <c r="Z252" s="94" t="str">
        <f>IF((ANXE_1_DEPENSES_PREVISION!P252)=0,"",ANXE_1_DEPENSES_PREVISION!P252)</f>
        <v/>
      </c>
      <c r="AA252" s="9" t="str">
        <f>IF((ANXE_1_DEPENSES_PREVISION!Q252)=0,"",ANXE_1_DEPENSES_PREVISION!Q252)</f>
        <v/>
      </c>
      <c r="AB252" s="9" t="str">
        <f>IF((ANXE_1_DEPENSES_PREVISION!R252)=0,"",ANXE_1_DEPENSES_PREVISION!R252)</f>
        <v/>
      </c>
      <c r="AC252" s="94" t="str">
        <f>IF((ANXE_1_DEPENSES_PREVISION!S252)=0,"",ANXE_1_DEPENSES_PREVISION!S252)</f>
        <v/>
      </c>
      <c r="AD252" s="94" t="str">
        <f>IF((ANXE_1_DEPENSES_PREVISION!T252)=0,"",ANXE_1_DEPENSES_PREVISION!T252)</f>
        <v/>
      </c>
      <c r="AE252" s="94" t="str">
        <f>IF((ANXE_1_DEPENSES_PREVISION!U252)=0,"",ANXE_1_DEPENSES_PREVISION!U252)</f>
        <v/>
      </c>
      <c r="AF252" s="94" t="str">
        <f>IF((ANXE_1_DEPENSES_PREVISION!V252)=0,"",ANXE_1_DEPENSES_PREVISION!V252)</f>
        <v/>
      </c>
      <c r="AG252" s="9" t="str">
        <f>IF((ANXE_1_DEPENSES_PREVISION!W252)=0,"",ANXE_1_DEPENSES_PREVISION!W252)</f>
        <v/>
      </c>
      <c r="AH252" s="36"/>
      <c r="AI252" s="35" t="str">
        <f t="shared" si="12"/>
        <v/>
      </c>
      <c r="AJ252" s="11" t="str">
        <f t="shared" si="13"/>
        <v/>
      </c>
      <c r="AK252" s="37" t="str">
        <f t="shared" si="14"/>
        <v/>
      </c>
      <c r="AL252" s="35" t="str">
        <f t="shared" si="15"/>
        <v/>
      </c>
      <c r="AM252" s="35"/>
      <c r="AN252" s="10"/>
    </row>
    <row r="253" spans="2:40" x14ac:dyDescent="0.3">
      <c r="B253" s="33" t="str">
        <f>IF((ANXE_1_DEPENSES_PREVISION!H253)=0,"",ANXE_1_DEPENSES_PREVISION!H253)</f>
        <v/>
      </c>
      <c r="C253" s="33" t="str">
        <f>IF((ANXE_1_DEPENSES_PREVISION!I253)=0,"",ANXE_1_DEPENSES_PREVISION!I253)</f>
        <v/>
      </c>
      <c r="D253" s="33" t="str">
        <f>IF((ANXE_1_DEPENSES_PREVISION!J253)=0,"",ANXE_1_DEPENSES_PREVISION!J253)</f>
        <v/>
      </c>
      <c r="E253" s="33" t="str">
        <f>IF((ANXE_1_DEPENSES_PREVISION!K253)=0,"",ANXE_1_DEPENSES_PREVISION!K253)</f>
        <v/>
      </c>
      <c r="F253" s="33" t="str">
        <f>IF((ANXE_1_DEPENSES_PREVISION!L253)=0,"",ANXE_1_DEPENSES_PREVISION!L253)</f>
        <v/>
      </c>
      <c r="G253" s="32" t="str">
        <f>IF((ANXE_1_DEPENSES_PREVISION!M253)=0,"",ANXE_1_DEPENSES_PREVISION!M253)</f>
        <v/>
      </c>
      <c r="H253" s="33" t="str">
        <f>IF((ANXE_1_DEPENSES_PREVISION!N253)=0,"",ANXE_1_DEPENSES_PREVISION!N253)</f>
        <v/>
      </c>
      <c r="I253" s="33" t="str">
        <f>IF((ANXE_1_DEPENSES_PREVISION!O253)=0,"",ANXE_1_DEPENSES_PREVISION!O253)</f>
        <v/>
      </c>
      <c r="J253" s="32" t="str">
        <f>IF((ANXE_1_DEPENSES_PREVISION!P253)=0,"",ANXE_1_DEPENSES_PREVISION!P253)</f>
        <v/>
      </c>
      <c r="K253" s="33" t="str">
        <f>IF((ANXE_1_DEPENSES_PREVISION!Q253)=0,"",ANXE_1_DEPENSES_PREVISION!Q253)</f>
        <v/>
      </c>
      <c r="L253" s="33" t="str">
        <f>IF((ANXE_1_DEPENSES_PREVISION!R253)=0,"",ANXE_1_DEPENSES_PREVISION!R253)</f>
        <v/>
      </c>
      <c r="M253" s="32" t="str">
        <f>IF((ANXE_1_DEPENSES_PREVISION!S253)=0,"",ANXE_1_DEPENSES_PREVISION!S253)</f>
        <v/>
      </c>
      <c r="N253" s="32" t="str">
        <f>IF((ANXE_1_DEPENSES_PREVISION!T253)=0,"",ANXE_1_DEPENSES_PREVISION!T253)</f>
        <v/>
      </c>
      <c r="O253" s="32" t="str">
        <f>IF((ANXE_1_DEPENSES_PREVISION!U253)=0,"",ANXE_1_DEPENSES_PREVISION!U253)</f>
        <v/>
      </c>
      <c r="P253" s="32" t="str">
        <f>IF((ANXE_1_DEPENSES_PREVISION!V253)=0,"",ANXE_1_DEPENSES_PREVISION!V253)</f>
        <v/>
      </c>
      <c r="Q253" s="33" t="str">
        <f>IF((ANXE_1_DEPENSES_PREVISION!W253)=0,"",ANXE_1_DEPENSES_PREVISION!W253)</f>
        <v/>
      </c>
      <c r="R253" s="9" t="str">
        <f>IF((ANXE_1_DEPENSES_PREVISION!H253)=0,"",ANXE_1_DEPENSES_PREVISION!H253)</f>
        <v/>
      </c>
      <c r="S253" s="9" t="str">
        <f>IF((ANXE_1_DEPENSES_PREVISION!I253)=0,"",ANXE_1_DEPENSES_PREVISION!I253)</f>
        <v/>
      </c>
      <c r="T253" s="9" t="str">
        <f>IF((ANXE_1_DEPENSES_PREVISION!J253)=0,"",ANXE_1_DEPENSES_PREVISION!J253)</f>
        <v/>
      </c>
      <c r="U253" s="9" t="str">
        <f>IF((ANXE_1_DEPENSES_PREVISION!K253)=0,"",ANXE_1_DEPENSES_PREVISION!K253)</f>
        <v/>
      </c>
      <c r="V253" s="9" t="str">
        <f>IF((ANXE_1_DEPENSES_PREVISION!L253)=0,"",ANXE_1_DEPENSES_PREVISION!L253)</f>
        <v/>
      </c>
      <c r="W253" s="94" t="str">
        <f>IF((ANXE_1_DEPENSES_PREVISION!M253)=0,"",ANXE_1_DEPENSES_PREVISION!M253)</f>
        <v/>
      </c>
      <c r="X253" s="9" t="str">
        <f>IF((ANXE_1_DEPENSES_PREVISION!N253)=0,"",ANXE_1_DEPENSES_PREVISION!N253)</f>
        <v/>
      </c>
      <c r="Y253" s="9" t="str">
        <f>IF((ANXE_1_DEPENSES_PREVISION!O253)=0,"",ANXE_1_DEPENSES_PREVISION!O253)</f>
        <v/>
      </c>
      <c r="Z253" s="94" t="str">
        <f>IF((ANXE_1_DEPENSES_PREVISION!P253)=0,"",ANXE_1_DEPENSES_PREVISION!P253)</f>
        <v/>
      </c>
      <c r="AA253" s="9" t="str">
        <f>IF((ANXE_1_DEPENSES_PREVISION!Q253)=0,"",ANXE_1_DEPENSES_PREVISION!Q253)</f>
        <v/>
      </c>
      <c r="AB253" s="9" t="str">
        <f>IF((ANXE_1_DEPENSES_PREVISION!R253)=0,"",ANXE_1_DEPENSES_PREVISION!R253)</f>
        <v/>
      </c>
      <c r="AC253" s="94" t="str">
        <f>IF((ANXE_1_DEPENSES_PREVISION!S253)=0,"",ANXE_1_DEPENSES_PREVISION!S253)</f>
        <v/>
      </c>
      <c r="AD253" s="94" t="str">
        <f>IF((ANXE_1_DEPENSES_PREVISION!T253)=0,"",ANXE_1_DEPENSES_PREVISION!T253)</f>
        <v/>
      </c>
      <c r="AE253" s="94" t="str">
        <f>IF((ANXE_1_DEPENSES_PREVISION!U253)=0,"",ANXE_1_DEPENSES_PREVISION!U253)</f>
        <v/>
      </c>
      <c r="AF253" s="94" t="str">
        <f>IF((ANXE_1_DEPENSES_PREVISION!V253)=0,"",ANXE_1_DEPENSES_PREVISION!V253)</f>
        <v/>
      </c>
      <c r="AG253" s="9" t="str">
        <f>IF((ANXE_1_DEPENSES_PREVISION!W253)=0,"",ANXE_1_DEPENSES_PREVISION!W253)</f>
        <v/>
      </c>
      <c r="AH253" s="36"/>
      <c r="AI253" s="35" t="str">
        <f t="shared" si="12"/>
        <v/>
      </c>
      <c r="AJ253" s="11" t="str">
        <f t="shared" si="13"/>
        <v/>
      </c>
      <c r="AK253" s="37" t="str">
        <f t="shared" si="14"/>
        <v/>
      </c>
      <c r="AL253" s="35" t="str">
        <f t="shared" si="15"/>
        <v/>
      </c>
      <c r="AM253" s="35"/>
      <c r="AN253" s="10"/>
    </row>
    <row r="254" spans="2:40" x14ac:dyDescent="0.3">
      <c r="B254" s="33" t="str">
        <f>IF((ANXE_1_DEPENSES_PREVISION!H254)=0,"",ANXE_1_DEPENSES_PREVISION!H254)</f>
        <v/>
      </c>
      <c r="C254" s="33" t="str">
        <f>IF((ANXE_1_DEPENSES_PREVISION!I254)=0,"",ANXE_1_DEPENSES_PREVISION!I254)</f>
        <v/>
      </c>
      <c r="D254" s="33" t="str">
        <f>IF((ANXE_1_DEPENSES_PREVISION!J254)=0,"",ANXE_1_DEPENSES_PREVISION!J254)</f>
        <v/>
      </c>
      <c r="E254" s="33" t="str">
        <f>IF((ANXE_1_DEPENSES_PREVISION!K254)=0,"",ANXE_1_DEPENSES_PREVISION!K254)</f>
        <v/>
      </c>
      <c r="F254" s="33" t="str">
        <f>IF((ANXE_1_DEPENSES_PREVISION!L254)=0,"",ANXE_1_DEPENSES_PREVISION!L254)</f>
        <v/>
      </c>
      <c r="G254" s="32" t="str">
        <f>IF((ANXE_1_DEPENSES_PREVISION!M254)=0,"",ANXE_1_DEPENSES_PREVISION!M254)</f>
        <v/>
      </c>
      <c r="H254" s="33" t="str">
        <f>IF((ANXE_1_DEPENSES_PREVISION!N254)=0,"",ANXE_1_DEPENSES_PREVISION!N254)</f>
        <v/>
      </c>
      <c r="I254" s="33" t="str">
        <f>IF((ANXE_1_DEPENSES_PREVISION!O254)=0,"",ANXE_1_DEPENSES_PREVISION!O254)</f>
        <v/>
      </c>
      <c r="J254" s="32" t="str">
        <f>IF((ANXE_1_DEPENSES_PREVISION!P254)=0,"",ANXE_1_DEPENSES_PREVISION!P254)</f>
        <v/>
      </c>
      <c r="K254" s="33" t="str">
        <f>IF((ANXE_1_DEPENSES_PREVISION!Q254)=0,"",ANXE_1_DEPENSES_PREVISION!Q254)</f>
        <v/>
      </c>
      <c r="L254" s="33" t="str">
        <f>IF((ANXE_1_DEPENSES_PREVISION!R254)=0,"",ANXE_1_DEPENSES_PREVISION!R254)</f>
        <v/>
      </c>
      <c r="M254" s="32" t="str">
        <f>IF((ANXE_1_DEPENSES_PREVISION!S254)=0,"",ANXE_1_DEPENSES_PREVISION!S254)</f>
        <v/>
      </c>
      <c r="N254" s="32" t="str">
        <f>IF((ANXE_1_DEPENSES_PREVISION!T254)=0,"",ANXE_1_DEPENSES_PREVISION!T254)</f>
        <v/>
      </c>
      <c r="O254" s="32" t="str">
        <f>IF((ANXE_1_DEPENSES_PREVISION!U254)=0,"",ANXE_1_DEPENSES_PREVISION!U254)</f>
        <v/>
      </c>
      <c r="P254" s="32" t="str">
        <f>IF((ANXE_1_DEPENSES_PREVISION!V254)=0,"",ANXE_1_DEPENSES_PREVISION!V254)</f>
        <v/>
      </c>
      <c r="Q254" s="33" t="str">
        <f>IF((ANXE_1_DEPENSES_PREVISION!W254)=0,"",ANXE_1_DEPENSES_PREVISION!W254)</f>
        <v/>
      </c>
      <c r="R254" s="9" t="str">
        <f>IF((ANXE_1_DEPENSES_PREVISION!H254)=0,"",ANXE_1_DEPENSES_PREVISION!H254)</f>
        <v/>
      </c>
      <c r="S254" s="9" t="str">
        <f>IF((ANXE_1_DEPENSES_PREVISION!I254)=0,"",ANXE_1_DEPENSES_PREVISION!I254)</f>
        <v/>
      </c>
      <c r="T254" s="9" t="str">
        <f>IF((ANXE_1_DEPENSES_PREVISION!J254)=0,"",ANXE_1_DEPENSES_PREVISION!J254)</f>
        <v/>
      </c>
      <c r="U254" s="9" t="str">
        <f>IF((ANXE_1_DEPENSES_PREVISION!K254)=0,"",ANXE_1_DEPENSES_PREVISION!K254)</f>
        <v/>
      </c>
      <c r="V254" s="9" t="str">
        <f>IF((ANXE_1_DEPENSES_PREVISION!L254)=0,"",ANXE_1_DEPENSES_PREVISION!L254)</f>
        <v/>
      </c>
      <c r="W254" s="94" t="str">
        <f>IF((ANXE_1_DEPENSES_PREVISION!M254)=0,"",ANXE_1_DEPENSES_PREVISION!M254)</f>
        <v/>
      </c>
      <c r="X254" s="9" t="str">
        <f>IF((ANXE_1_DEPENSES_PREVISION!N254)=0,"",ANXE_1_DEPENSES_PREVISION!N254)</f>
        <v/>
      </c>
      <c r="Y254" s="9" t="str">
        <f>IF((ANXE_1_DEPENSES_PREVISION!O254)=0,"",ANXE_1_DEPENSES_PREVISION!O254)</f>
        <v/>
      </c>
      <c r="Z254" s="94" t="str">
        <f>IF((ANXE_1_DEPENSES_PREVISION!P254)=0,"",ANXE_1_DEPENSES_PREVISION!P254)</f>
        <v/>
      </c>
      <c r="AA254" s="9" t="str">
        <f>IF((ANXE_1_DEPENSES_PREVISION!Q254)=0,"",ANXE_1_DEPENSES_PREVISION!Q254)</f>
        <v/>
      </c>
      <c r="AB254" s="9" t="str">
        <f>IF((ANXE_1_DEPENSES_PREVISION!R254)=0,"",ANXE_1_DEPENSES_PREVISION!R254)</f>
        <v/>
      </c>
      <c r="AC254" s="94" t="str">
        <f>IF((ANXE_1_DEPENSES_PREVISION!S254)=0,"",ANXE_1_DEPENSES_PREVISION!S254)</f>
        <v/>
      </c>
      <c r="AD254" s="94" t="str">
        <f>IF((ANXE_1_DEPENSES_PREVISION!T254)=0,"",ANXE_1_DEPENSES_PREVISION!T254)</f>
        <v/>
      </c>
      <c r="AE254" s="94" t="str">
        <f>IF((ANXE_1_DEPENSES_PREVISION!U254)=0,"",ANXE_1_DEPENSES_PREVISION!U254)</f>
        <v/>
      </c>
      <c r="AF254" s="94" t="str">
        <f>IF((ANXE_1_DEPENSES_PREVISION!V254)=0,"",ANXE_1_DEPENSES_PREVISION!V254)</f>
        <v/>
      </c>
      <c r="AG254" s="9" t="str">
        <f>IF((ANXE_1_DEPENSES_PREVISION!W254)=0,"",ANXE_1_DEPENSES_PREVISION!W254)</f>
        <v/>
      </c>
      <c r="AH254" s="36"/>
      <c r="AI254" s="35" t="str">
        <f t="shared" si="12"/>
        <v/>
      </c>
      <c r="AJ254" s="11" t="str">
        <f t="shared" si="13"/>
        <v/>
      </c>
      <c r="AK254" s="37" t="str">
        <f t="shared" si="14"/>
        <v/>
      </c>
      <c r="AL254" s="35" t="str">
        <f t="shared" si="15"/>
        <v/>
      </c>
      <c r="AM254" s="35"/>
      <c r="AN254" s="10"/>
    </row>
    <row r="255" spans="2:40" x14ac:dyDescent="0.3">
      <c r="B255" s="33" t="str">
        <f>IF((ANXE_1_DEPENSES_PREVISION!H255)=0,"",ANXE_1_DEPENSES_PREVISION!H255)</f>
        <v/>
      </c>
      <c r="C255" s="33" t="str">
        <f>IF((ANXE_1_DEPENSES_PREVISION!I255)=0,"",ANXE_1_DEPENSES_PREVISION!I255)</f>
        <v/>
      </c>
      <c r="D255" s="33" t="str">
        <f>IF((ANXE_1_DEPENSES_PREVISION!J255)=0,"",ANXE_1_DEPENSES_PREVISION!J255)</f>
        <v/>
      </c>
      <c r="E255" s="33" t="str">
        <f>IF((ANXE_1_DEPENSES_PREVISION!K255)=0,"",ANXE_1_DEPENSES_PREVISION!K255)</f>
        <v/>
      </c>
      <c r="F255" s="33" t="str">
        <f>IF((ANXE_1_DEPENSES_PREVISION!L255)=0,"",ANXE_1_DEPENSES_PREVISION!L255)</f>
        <v/>
      </c>
      <c r="G255" s="32" t="str">
        <f>IF((ANXE_1_DEPENSES_PREVISION!M255)=0,"",ANXE_1_DEPENSES_PREVISION!M255)</f>
        <v/>
      </c>
      <c r="H255" s="33" t="str">
        <f>IF((ANXE_1_DEPENSES_PREVISION!N255)=0,"",ANXE_1_DEPENSES_PREVISION!N255)</f>
        <v/>
      </c>
      <c r="I255" s="33" t="str">
        <f>IF((ANXE_1_DEPENSES_PREVISION!O255)=0,"",ANXE_1_DEPENSES_PREVISION!O255)</f>
        <v/>
      </c>
      <c r="J255" s="32" t="str">
        <f>IF((ANXE_1_DEPENSES_PREVISION!P255)=0,"",ANXE_1_DEPENSES_PREVISION!P255)</f>
        <v/>
      </c>
      <c r="K255" s="33" t="str">
        <f>IF((ANXE_1_DEPENSES_PREVISION!Q255)=0,"",ANXE_1_DEPENSES_PREVISION!Q255)</f>
        <v/>
      </c>
      <c r="L255" s="33" t="str">
        <f>IF((ANXE_1_DEPENSES_PREVISION!R255)=0,"",ANXE_1_DEPENSES_PREVISION!R255)</f>
        <v/>
      </c>
      <c r="M255" s="32" t="str">
        <f>IF((ANXE_1_DEPENSES_PREVISION!S255)=0,"",ANXE_1_DEPENSES_PREVISION!S255)</f>
        <v/>
      </c>
      <c r="N255" s="32" t="str">
        <f>IF((ANXE_1_DEPENSES_PREVISION!T255)=0,"",ANXE_1_DEPENSES_PREVISION!T255)</f>
        <v/>
      </c>
      <c r="O255" s="32" t="str">
        <f>IF((ANXE_1_DEPENSES_PREVISION!U255)=0,"",ANXE_1_DEPENSES_PREVISION!U255)</f>
        <v/>
      </c>
      <c r="P255" s="32" t="str">
        <f>IF((ANXE_1_DEPENSES_PREVISION!V255)=0,"",ANXE_1_DEPENSES_PREVISION!V255)</f>
        <v/>
      </c>
      <c r="Q255" s="33" t="str">
        <f>IF((ANXE_1_DEPENSES_PREVISION!W255)=0,"",ANXE_1_DEPENSES_PREVISION!W255)</f>
        <v/>
      </c>
      <c r="R255" s="9" t="str">
        <f>IF((ANXE_1_DEPENSES_PREVISION!H255)=0,"",ANXE_1_DEPENSES_PREVISION!H255)</f>
        <v/>
      </c>
      <c r="S255" s="9" t="str">
        <f>IF((ANXE_1_DEPENSES_PREVISION!I255)=0,"",ANXE_1_DEPENSES_PREVISION!I255)</f>
        <v/>
      </c>
      <c r="T255" s="9" t="str">
        <f>IF((ANXE_1_DEPENSES_PREVISION!J255)=0,"",ANXE_1_DEPENSES_PREVISION!J255)</f>
        <v/>
      </c>
      <c r="U255" s="9" t="str">
        <f>IF((ANXE_1_DEPENSES_PREVISION!K255)=0,"",ANXE_1_DEPENSES_PREVISION!K255)</f>
        <v/>
      </c>
      <c r="V255" s="9" t="str">
        <f>IF((ANXE_1_DEPENSES_PREVISION!L255)=0,"",ANXE_1_DEPENSES_PREVISION!L255)</f>
        <v/>
      </c>
      <c r="W255" s="94" t="str">
        <f>IF((ANXE_1_DEPENSES_PREVISION!M255)=0,"",ANXE_1_DEPENSES_PREVISION!M255)</f>
        <v/>
      </c>
      <c r="X255" s="9" t="str">
        <f>IF((ANXE_1_DEPENSES_PREVISION!N255)=0,"",ANXE_1_DEPENSES_PREVISION!N255)</f>
        <v/>
      </c>
      <c r="Y255" s="9" t="str">
        <f>IF((ANXE_1_DEPENSES_PREVISION!O255)=0,"",ANXE_1_DEPENSES_PREVISION!O255)</f>
        <v/>
      </c>
      <c r="Z255" s="94" t="str">
        <f>IF((ANXE_1_DEPENSES_PREVISION!P255)=0,"",ANXE_1_DEPENSES_PREVISION!P255)</f>
        <v/>
      </c>
      <c r="AA255" s="9" t="str">
        <f>IF((ANXE_1_DEPENSES_PREVISION!Q255)=0,"",ANXE_1_DEPENSES_PREVISION!Q255)</f>
        <v/>
      </c>
      <c r="AB255" s="9" t="str">
        <f>IF((ANXE_1_DEPENSES_PREVISION!R255)=0,"",ANXE_1_DEPENSES_PREVISION!R255)</f>
        <v/>
      </c>
      <c r="AC255" s="94" t="str">
        <f>IF((ANXE_1_DEPENSES_PREVISION!S255)=0,"",ANXE_1_DEPENSES_PREVISION!S255)</f>
        <v/>
      </c>
      <c r="AD255" s="94" t="str">
        <f>IF((ANXE_1_DEPENSES_PREVISION!T255)=0,"",ANXE_1_DEPENSES_PREVISION!T255)</f>
        <v/>
      </c>
      <c r="AE255" s="94" t="str">
        <f>IF((ANXE_1_DEPENSES_PREVISION!U255)=0,"",ANXE_1_DEPENSES_PREVISION!U255)</f>
        <v/>
      </c>
      <c r="AF255" s="94" t="str">
        <f>IF((ANXE_1_DEPENSES_PREVISION!V255)=0,"",ANXE_1_DEPENSES_PREVISION!V255)</f>
        <v/>
      </c>
      <c r="AG255" s="9" t="str">
        <f>IF((ANXE_1_DEPENSES_PREVISION!W255)=0,"",ANXE_1_DEPENSES_PREVISION!W255)</f>
        <v/>
      </c>
      <c r="AH255" s="36"/>
      <c r="AI255" s="35" t="str">
        <f t="shared" si="12"/>
        <v/>
      </c>
      <c r="AJ255" s="11" t="str">
        <f t="shared" si="13"/>
        <v/>
      </c>
      <c r="AK255" s="37" t="str">
        <f t="shared" si="14"/>
        <v/>
      </c>
      <c r="AL255" s="35" t="str">
        <f t="shared" si="15"/>
        <v/>
      </c>
      <c r="AM255" s="35"/>
      <c r="AN255" s="10"/>
    </row>
    <row r="256" spans="2:40" x14ac:dyDescent="0.3">
      <c r="B256" s="33" t="str">
        <f>IF((ANXE_1_DEPENSES_PREVISION!H256)=0,"",ANXE_1_DEPENSES_PREVISION!H256)</f>
        <v/>
      </c>
      <c r="C256" s="33" t="str">
        <f>IF((ANXE_1_DEPENSES_PREVISION!I256)=0,"",ANXE_1_DEPENSES_PREVISION!I256)</f>
        <v/>
      </c>
      <c r="D256" s="33" t="str">
        <f>IF((ANXE_1_DEPENSES_PREVISION!J256)=0,"",ANXE_1_DEPENSES_PREVISION!J256)</f>
        <v/>
      </c>
      <c r="E256" s="33" t="str">
        <f>IF((ANXE_1_DEPENSES_PREVISION!K256)=0,"",ANXE_1_DEPENSES_PREVISION!K256)</f>
        <v/>
      </c>
      <c r="F256" s="33" t="str">
        <f>IF((ANXE_1_DEPENSES_PREVISION!L256)=0,"",ANXE_1_DEPENSES_PREVISION!L256)</f>
        <v/>
      </c>
      <c r="G256" s="32" t="str">
        <f>IF((ANXE_1_DEPENSES_PREVISION!M256)=0,"",ANXE_1_DEPENSES_PREVISION!M256)</f>
        <v/>
      </c>
      <c r="H256" s="33" t="str">
        <f>IF((ANXE_1_DEPENSES_PREVISION!N256)=0,"",ANXE_1_DEPENSES_PREVISION!N256)</f>
        <v/>
      </c>
      <c r="I256" s="33" t="str">
        <f>IF((ANXE_1_DEPENSES_PREVISION!O256)=0,"",ANXE_1_DEPENSES_PREVISION!O256)</f>
        <v/>
      </c>
      <c r="J256" s="32" t="str">
        <f>IF((ANXE_1_DEPENSES_PREVISION!P256)=0,"",ANXE_1_DEPENSES_PREVISION!P256)</f>
        <v/>
      </c>
      <c r="K256" s="33" t="str">
        <f>IF((ANXE_1_DEPENSES_PREVISION!Q256)=0,"",ANXE_1_DEPENSES_PREVISION!Q256)</f>
        <v/>
      </c>
      <c r="L256" s="33" t="str">
        <f>IF((ANXE_1_DEPENSES_PREVISION!R256)=0,"",ANXE_1_DEPENSES_PREVISION!R256)</f>
        <v/>
      </c>
      <c r="M256" s="32" t="str">
        <f>IF((ANXE_1_DEPENSES_PREVISION!S256)=0,"",ANXE_1_DEPENSES_PREVISION!S256)</f>
        <v/>
      </c>
      <c r="N256" s="32" t="str">
        <f>IF((ANXE_1_DEPENSES_PREVISION!T256)=0,"",ANXE_1_DEPENSES_PREVISION!T256)</f>
        <v/>
      </c>
      <c r="O256" s="32" t="str">
        <f>IF((ANXE_1_DEPENSES_PREVISION!U256)=0,"",ANXE_1_DEPENSES_PREVISION!U256)</f>
        <v/>
      </c>
      <c r="P256" s="32" t="str">
        <f>IF((ANXE_1_DEPENSES_PREVISION!V256)=0,"",ANXE_1_DEPENSES_PREVISION!V256)</f>
        <v/>
      </c>
      <c r="Q256" s="33" t="str">
        <f>IF((ANXE_1_DEPENSES_PREVISION!W256)=0,"",ANXE_1_DEPENSES_PREVISION!W256)</f>
        <v/>
      </c>
      <c r="R256" s="9" t="str">
        <f>IF((ANXE_1_DEPENSES_PREVISION!H256)=0,"",ANXE_1_DEPENSES_PREVISION!H256)</f>
        <v/>
      </c>
      <c r="S256" s="9" t="str">
        <f>IF((ANXE_1_DEPENSES_PREVISION!I256)=0,"",ANXE_1_DEPENSES_PREVISION!I256)</f>
        <v/>
      </c>
      <c r="T256" s="9" t="str">
        <f>IF((ANXE_1_DEPENSES_PREVISION!J256)=0,"",ANXE_1_DEPENSES_PREVISION!J256)</f>
        <v/>
      </c>
      <c r="U256" s="9" t="str">
        <f>IF((ANXE_1_DEPENSES_PREVISION!K256)=0,"",ANXE_1_DEPENSES_PREVISION!K256)</f>
        <v/>
      </c>
      <c r="V256" s="9" t="str">
        <f>IF((ANXE_1_DEPENSES_PREVISION!L256)=0,"",ANXE_1_DEPENSES_PREVISION!L256)</f>
        <v/>
      </c>
      <c r="W256" s="94" t="str">
        <f>IF((ANXE_1_DEPENSES_PREVISION!M256)=0,"",ANXE_1_DEPENSES_PREVISION!M256)</f>
        <v/>
      </c>
      <c r="X256" s="9" t="str">
        <f>IF((ANXE_1_DEPENSES_PREVISION!N256)=0,"",ANXE_1_DEPENSES_PREVISION!N256)</f>
        <v/>
      </c>
      <c r="Y256" s="9" t="str">
        <f>IF((ANXE_1_DEPENSES_PREVISION!O256)=0,"",ANXE_1_DEPENSES_PREVISION!O256)</f>
        <v/>
      </c>
      <c r="Z256" s="94" t="str">
        <f>IF((ANXE_1_DEPENSES_PREVISION!P256)=0,"",ANXE_1_DEPENSES_PREVISION!P256)</f>
        <v/>
      </c>
      <c r="AA256" s="9" t="str">
        <f>IF((ANXE_1_DEPENSES_PREVISION!Q256)=0,"",ANXE_1_DEPENSES_PREVISION!Q256)</f>
        <v/>
      </c>
      <c r="AB256" s="9" t="str">
        <f>IF((ANXE_1_DEPENSES_PREVISION!R256)=0,"",ANXE_1_DEPENSES_PREVISION!R256)</f>
        <v/>
      </c>
      <c r="AC256" s="94" t="str">
        <f>IF((ANXE_1_DEPENSES_PREVISION!S256)=0,"",ANXE_1_DEPENSES_PREVISION!S256)</f>
        <v/>
      </c>
      <c r="AD256" s="94" t="str">
        <f>IF((ANXE_1_DEPENSES_PREVISION!T256)=0,"",ANXE_1_DEPENSES_PREVISION!T256)</f>
        <v/>
      </c>
      <c r="AE256" s="94" t="str">
        <f>IF((ANXE_1_DEPENSES_PREVISION!U256)=0,"",ANXE_1_DEPENSES_PREVISION!U256)</f>
        <v/>
      </c>
      <c r="AF256" s="94" t="str">
        <f>IF((ANXE_1_DEPENSES_PREVISION!V256)=0,"",ANXE_1_DEPENSES_PREVISION!V256)</f>
        <v/>
      </c>
      <c r="AG256" s="9" t="str">
        <f>IF((ANXE_1_DEPENSES_PREVISION!W256)=0,"",ANXE_1_DEPENSES_PREVISION!W256)</f>
        <v/>
      </c>
      <c r="AH256" s="36"/>
      <c r="AI256" s="35" t="str">
        <f t="shared" si="12"/>
        <v/>
      </c>
      <c r="AJ256" s="11" t="str">
        <f t="shared" si="13"/>
        <v/>
      </c>
      <c r="AK256" s="37" t="str">
        <f t="shared" si="14"/>
        <v/>
      </c>
      <c r="AL256" s="35" t="str">
        <f t="shared" si="15"/>
        <v/>
      </c>
      <c r="AM256" s="35"/>
      <c r="AN256" s="10"/>
    </row>
    <row r="257" spans="2:40" x14ac:dyDescent="0.3">
      <c r="B257" s="33" t="str">
        <f>IF((ANXE_1_DEPENSES_PREVISION!H257)=0,"",ANXE_1_DEPENSES_PREVISION!H257)</f>
        <v/>
      </c>
      <c r="C257" s="33" t="str">
        <f>IF((ANXE_1_DEPENSES_PREVISION!I257)=0,"",ANXE_1_DEPENSES_PREVISION!I257)</f>
        <v/>
      </c>
      <c r="D257" s="33" t="str">
        <f>IF((ANXE_1_DEPENSES_PREVISION!J257)=0,"",ANXE_1_DEPENSES_PREVISION!J257)</f>
        <v/>
      </c>
      <c r="E257" s="33" t="str">
        <f>IF((ANXE_1_DEPENSES_PREVISION!K257)=0,"",ANXE_1_DEPENSES_PREVISION!K257)</f>
        <v/>
      </c>
      <c r="F257" s="33" t="str">
        <f>IF((ANXE_1_DEPENSES_PREVISION!L257)=0,"",ANXE_1_DEPENSES_PREVISION!L257)</f>
        <v/>
      </c>
      <c r="G257" s="32" t="str">
        <f>IF((ANXE_1_DEPENSES_PREVISION!M257)=0,"",ANXE_1_DEPENSES_PREVISION!M257)</f>
        <v/>
      </c>
      <c r="H257" s="33" t="str">
        <f>IF((ANXE_1_DEPENSES_PREVISION!N257)=0,"",ANXE_1_DEPENSES_PREVISION!N257)</f>
        <v/>
      </c>
      <c r="I257" s="33" t="str">
        <f>IF((ANXE_1_DEPENSES_PREVISION!O257)=0,"",ANXE_1_DEPENSES_PREVISION!O257)</f>
        <v/>
      </c>
      <c r="J257" s="32" t="str">
        <f>IF((ANXE_1_DEPENSES_PREVISION!P257)=0,"",ANXE_1_DEPENSES_PREVISION!P257)</f>
        <v/>
      </c>
      <c r="K257" s="33" t="str">
        <f>IF((ANXE_1_DEPENSES_PREVISION!Q257)=0,"",ANXE_1_DEPENSES_PREVISION!Q257)</f>
        <v/>
      </c>
      <c r="L257" s="33" t="str">
        <f>IF((ANXE_1_DEPENSES_PREVISION!R257)=0,"",ANXE_1_DEPENSES_PREVISION!R257)</f>
        <v/>
      </c>
      <c r="M257" s="32" t="str">
        <f>IF((ANXE_1_DEPENSES_PREVISION!S257)=0,"",ANXE_1_DEPENSES_PREVISION!S257)</f>
        <v/>
      </c>
      <c r="N257" s="32" t="str">
        <f>IF((ANXE_1_DEPENSES_PREVISION!T257)=0,"",ANXE_1_DEPENSES_PREVISION!T257)</f>
        <v/>
      </c>
      <c r="O257" s="32" t="str">
        <f>IF((ANXE_1_DEPENSES_PREVISION!U257)=0,"",ANXE_1_DEPENSES_PREVISION!U257)</f>
        <v/>
      </c>
      <c r="P257" s="32" t="str">
        <f>IF((ANXE_1_DEPENSES_PREVISION!V257)=0,"",ANXE_1_DEPENSES_PREVISION!V257)</f>
        <v/>
      </c>
      <c r="Q257" s="33" t="str">
        <f>IF((ANXE_1_DEPENSES_PREVISION!W257)=0,"",ANXE_1_DEPENSES_PREVISION!W257)</f>
        <v/>
      </c>
      <c r="R257" s="9" t="str">
        <f>IF((ANXE_1_DEPENSES_PREVISION!H257)=0,"",ANXE_1_DEPENSES_PREVISION!H257)</f>
        <v/>
      </c>
      <c r="S257" s="9" t="str">
        <f>IF((ANXE_1_DEPENSES_PREVISION!I257)=0,"",ANXE_1_DEPENSES_PREVISION!I257)</f>
        <v/>
      </c>
      <c r="T257" s="9" t="str">
        <f>IF((ANXE_1_DEPENSES_PREVISION!J257)=0,"",ANXE_1_DEPENSES_PREVISION!J257)</f>
        <v/>
      </c>
      <c r="U257" s="9" t="str">
        <f>IF((ANXE_1_DEPENSES_PREVISION!K257)=0,"",ANXE_1_DEPENSES_PREVISION!K257)</f>
        <v/>
      </c>
      <c r="V257" s="9" t="str">
        <f>IF((ANXE_1_DEPENSES_PREVISION!L257)=0,"",ANXE_1_DEPENSES_PREVISION!L257)</f>
        <v/>
      </c>
      <c r="W257" s="94" t="str">
        <f>IF((ANXE_1_DEPENSES_PREVISION!M257)=0,"",ANXE_1_DEPENSES_PREVISION!M257)</f>
        <v/>
      </c>
      <c r="X257" s="9" t="str">
        <f>IF((ANXE_1_DEPENSES_PREVISION!N257)=0,"",ANXE_1_DEPENSES_PREVISION!N257)</f>
        <v/>
      </c>
      <c r="Y257" s="9" t="str">
        <f>IF((ANXE_1_DEPENSES_PREVISION!O257)=0,"",ANXE_1_DEPENSES_PREVISION!O257)</f>
        <v/>
      </c>
      <c r="Z257" s="94" t="str">
        <f>IF((ANXE_1_DEPENSES_PREVISION!P257)=0,"",ANXE_1_DEPENSES_PREVISION!P257)</f>
        <v/>
      </c>
      <c r="AA257" s="9" t="str">
        <f>IF((ANXE_1_DEPENSES_PREVISION!Q257)=0,"",ANXE_1_DEPENSES_PREVISION!Q257)</f>
        <v/>
      </c>
      <c r="AB257" s="9" t="str">
        <f>IF((ANXE_1_DEPENSES_PREVISION!R257)=0,"",ANXE_1_DEPENSES_PREVISION!R257)</f>
        <v/>
      </c>
      <c r="AC257" s="94" t="str">
        <f>IF((ANXE_1_DEPENSES_PREVISION!S257)=0,"",ANXE_1_DEPENSES_PREVISION!S257)</f>
        <v/>
      </c>
      <c r="AD257" s="94" t="str">
        <f>IF((ANXE_1_DEPENSES_PREVISION!T257)=0,"",ANXE_1_DEPENSES_PREVISION!T257)</f>
        <v/>
      </c>
      <c r="AE257" s="94" t="str">
        <f>IF((ANXE_1_DEPENSES_PREVISION!U257)=0,"",ANXE_1_DEPENSES_PREVISION!U257)</f>
        <v/>
      </c>
      <c r="AF257" s="94" t="str">
        <f>IF((ANXE_1_DEPENSES_PREVISION!V257)=0,"",ANXE_1_DEPENSES_PREVISION!V257)</f>
        <v/>
      </c>
      <c r="AG257" s="9" t="str">
        <f>IF((ANXE_1_DEPENSES_PREVISION!W257)=0,"",ANXE_1_DEPENSES_PREVISION!W257)</f>
        <v/>
      </c>
      <c r="AH257" s="36"/>
      <c r="AI257" s="35" t="str">
        <f t="shared" si="12"/>
        <v/>
      </c>
      <c r="AJ257" s="11" t="str">
        <f t="shared" si="13"/>
        <v/>
      </c>
      <c r="AK257" s="37" t="str">
        <f t="shared" si="14"/>
        <v/>
      </c>
      <c r="AL257" s="35" t="str">
        <f t="shared" si="15"/>
        <v/>
      </c>
      <c r="AM257" s="35"/>
      <c r="AN257" s="10"/>
    </row>
    <row r="258" spans="2:40" x14ac:dyDescent="0.3">
      <c r="B258" s="33" t="str">
        <f>IF((ANXE_1_DEPENSES_PREVISION!H258)=0,"",ANXE_1_DEPENSES_PREVISION!H258)</f>
        <v/>
      </c>
      <c r="C258" s="33" t="str">
        <f>IF((ANXE_1_DEPENSES_PREVISION!I258)=0,"",ANXE_1_DEPENSES_PREVISION!I258)</f>
        <v/>
      </c>
      <c r="D258" s="33" t="str">
        <f>IF((ANXE_1_DEPENSES_PREVISION!J258)=0,"",ANXE_1_DEPENSES_PREVISION!J258)</f>
        <v/>
      </c>
      <c r="E258" s="33" t="str">
        <f>IF((ANXE_1_DEPENSES_PREVISION!K258)=0,"",ANXE_1_DEPENSES_PREVISION!K258)</f>
        <v/>
      </c>
      <c r="F258" s="33" t="str">
        <f>IF((ANXE_1_DEPENSES_PREVISION!L258)=0,"",ANXE_1_DEPENSES_PREVISION!L258)</f>
        <v/>
      </c>
      <c r="G258" s="32" t="str">
        <f>IF((ANXE_1_DEPENSES_PREVISION!M258)=0,"",ANXE_1_DEPENSES_PREVISION!M258)</f>
        <v/>
      </c>
      <c r="H258" s="33" t="str">
        <f>IF((ANXE_1_DEPENSES_PREVISION!N258)=0,"",ANXE_1_DEPENSES_PREVISION!N258)</f>
        <v/>
      </c>
      <c r="I258" s="33" t="str">
        <f>IF((ANXE_1_DEPENSES_PREVISION!O258)=0,"",ANXE_1_DEPENSES_PREVISION!O258)</f>
        <v/>
      </c>
      <c r="J258" s="32" t="str">
        <f>IF((ANXE_1_DEPENSES_PREVISION!P258)=0,"",ANXE_1_DEPENSES_PREVISION!P258)</f>
        <v/>
      </c>
      <c r="K258" s="33" t="str">
        <f>IF((ANXE_1_DEPENSES_PREVISION!Q258)=0,"",ANXE_1_DEPENSES_PREVISION!Q258)</f>
        <v/>
      </c>
      <c r="L258" s="33" t="str">
        <f>IF((ANXE_1_DEPENSES_PREVISION!R258)=0,"",ANXE_1_DEPENSES_PREVISION!R258)</f>
        <v/>
      </c>
      <c r="M258" s="32" t="str">
        <f>IF((ANXE_1_DEPENSES_PREVISION!S258)=0,"",ANXE_1_DEPENSES_PREVISION!S258)</f>
        <v/>
      </c>
      <c r="N258" s="32" t="str">
        <f>IF((ANXE_1_DEPENSES_PREVISION!T258)=0,"",ANXE_1_DEPENSES_PREVISION!T258)</f>
        <v/>
      </c>
      <c r="O258" s="32" t="str">
        <f>IF((ANXE_1_DEPENSES_PREVISION!U258)=0,"",ANXE_1_DEPENSES_PREVISION!U258)</f>
        <v/>
      </c>
      <c r="P258" s="32" t="str">
        <f>IF((ANXE_1_DEPENSES_PREVISION!V258)=0,"",ANXE_1_DEPENSES_PREVISION!V258)</f>
        <v/>
      </c>
      <c r="Q258" s="33" t="str">
        <f>IF((ANXE_1_DEPENSES_PREVISION!W258)=0,"",ANXE_1_DEPENSES_PREVISION!W258)</f>
        <v/>
      </c>
      <c r="R258" s="9" t="str">
        <f>IF((ANXE_1_DEPENSES_PREVISION!H258)=0,"",ANXE_1_DEPENSES_PREVISION!H258)</f>
        <v/>
      </c>
      <c r="S258" s="9" t="str">
        <f>IF((ANXE_1_DEPENSES_PREVISION!I258)=0,"",ANXE_1_DEPENSES_PREVISION!I258)</f>
        <v/>
      </c>
      <c r="T258" s="9" t="str">
        <f>IF((ANXE_1_DEPENSES_PREVISION!J258)=0,"",ANXE_1_DEPENSES_PREVISION!J258)</f>
        <v/>
      </c>
      <c r="U258" s="9" t="str">
        <f>IF((ANXE_1_DEPENSES_PREVISION!K258)=0,"",ANXE_1_DEPENSES_PREVISION!K258)</f>
        <v/>
      </c>
      <c r="V258" s="9" t="str">
        <f>IF((ANXE_1_DEPENSES_PREVISION!L258)=0,"",ANXE_1_DEPENSES_PREVISION!L258)</f>
        <v/>
      </c>
      <c r="W258" s="94" t="str">
        <f>IF((ANXE_1_DEPENSES_PREVISION!M258)=0,"",ANXE_1_DEPENSES_PREVISION!M258)</f>
        <v/>
      </c>
      <c r="X258" s="9" t="str">
        <f>IF((ANXE_1_DEPENSES_PREVISION!N258)=0,"",ANXE_1_DEPENSES_PREVISION!N258)</f>
        <v/>
      </c>
      <c r="Y258" s="9" t="str">
        <f>IF((ANXE_1_DEPENSES_PREVISION!O258)=0,"",ANXE_1_DEPENSES_PREVISION!O258)</f>
        <v/>
      </c>
      <c r="Z258" s="94" t="str">
        <f>IF((ANXE_1_DEPENSES_PREVISION!P258)=0,"",ANXE_1_DEPENSES_PREVISION!P258)</f>
        <v/>
      </c>
      <c r="AA258" s="9" t="str">
        <f>IF((ANXE_1_DEPENSES_PREVISION!Q258)=0,"",ANXE_1_DEPENSES_PREVISION!Q258)</f>
        <v/>
      </c>
      <c r="AB258" s="9" t="str">
        <f>IF((ANXE_1_DEPENSES_PREVISION!R258)=0,"",ANXE_1_DEPENSES_PREVISION!R258)</f>
        <v/>
      </c>
      <c r="AC258" s="94" t="str">
        <f>IF((ANXE_1_DEPENSES_PREVISION!S258)=0,"",ANXE_1_DEPENSES_PREVISION!S258)</f>
        <v/>
      </c>
      <c r="AD258" s="94" t="str">
        <f>IF((ANXE_1_DEPENSES_PREVISION!T258)=0,"",ANXE_1_DEPENSES_PREVISION!T258)</f>
        <v/>
      </c>
      <c r="AE258" s="94" t="str">
        <f>IF((ANXE_1_DEPENSES_PREVISION!U258)=0,"",ANXE_1_DEPENSES_PREVISION!U258)</f>
        <v/>
      </c>
      <c r="AF258" s="94" t="str">
        <f>IF((ANXE_1_DEPENSES_PREVISION!V258)=0,"",ANXE_1_DEPENSES_PREVISION!V258)</f>
        <v/>
      </c>
      <c r="AG258" s="9" t="str">
        <f>IF((ANXE_1_DEPENSES_PREVISION!W258)=0,"",ANXE_1_DEPENSES_PREVISION!W258)</f>
        <v/>
      </c>
      <c r="AH258" s="36"/>
      <c r="AI258" s="35" t="str">
        <f t="shared" si="12"/>
        <v/>
      </c>
      <c r="AJ258" s="11" t="str">
        <f t="shared" si="13"/>
        <v/>
      </c>
      <c r="AK258" s="37" t="str">
        <f t="shared" si="14"/>
        <v/>
      </c>
      <c r="AL258" s="35" t="str">
        <f t="shared" si="15"/>
        <v/>
      </c>
      <c r="AM258" s="35"/>
      <c r="AN258" s="10"/>
    </row>
    <row r="259" spans="2:40" x14ac:dyDescent="0.3">
      <c r="B259" s="33" t="str">
        <f>IF((ANXE_1_DEPENSES_PREVISION!H259)=0,"",ANXE_1_DEPENSES_PREVISION!H259)</f>
        <v/>
      </c>
      <c r="C259" s="33" t="str">
        <f>IF((ANXE_1_DEPENSES_PREVISION!I259)=0,"",ANXE_1_DEPENSES_PREVISION!I259)</f>
        <v/>
      </c>
      <c r="D259" s="33" t="str">
        <f>IF((ANXE_1_DEPENSES_PREVISION!J259)=0,"",ANXE_1_DEPENSES_PREVISION!J259)</f>
        <v/>
      </c>
      <c r="E259" s="33" t="str">
        <f>IF((ANXE_1_DEPENSES_PREVISION!K259)=0,"",ANXE_1_DEPENSES_PREVISION!K259)</f>
        <v/>
      </c>
      <c r="F259" s="33" t="str">
        <f>IF((ANXE_1_DEPENSES_PREVISION!L259)=0,"",ANXE_1_DEPENSES_PREVISION!L259)</f>
        <v/>
      </c>
      <c r="G259" s="32" t="str">
        <f>IF((ANXE_1_DEPENSES_PREVISION!M259)=0,"",ANXE_1_DEPENSES_PREVISION!M259)</f>
        <v/>
      </c>
      <c r="H259" s="33" t="str">
        <f>IF((ANXE_1_DEPENSES_PREVISION!N259)=0,"",ANXE_1_DEPENSES_PREVISION!N259)</f>
        <v/>
      </c>
      <c r="I259" s="33" t="str">
        <f>IF((ANXE_1_DEPENSES_PREVISION!O259)=0,"",ANXE_1_DEPENSES_PREVISION!O259)</f>
        <v/>
      </c>
      <c r="J259" s="32" t="str">
        <f>IF((ANXE_1_DEPENSES_PREVISION!P259)=0,"",ANXE_1_DEPENSES_PREVISION!P259)</f>
        <v/>
      </c>
      <c r="K259" s="33" t="str">
        <f>IF((ANXE_1_DEPENSES_PREVISION!Q259)=0,"",ANXE_1_DEPENSES_PREVISION!Q259)</f>
        <v/>
      </c>
      <c r="L259" s="33" t="str">
        <f>IF((ANXE_1_DEPENSES_PREVISION!R259)=0,"",ANXE_1_DEPENSES_PREVISION!R259)</f>
        <v/>
      </c>
      <c r="M259" s="32" t="str">
        <f>IF((ANXE_1_DEPENSES_PREVISION!S259)=0,"",ANXE_1_DEPENSES_PREVISION!S259)</f>
        <v/>
      </c>
      <c r="N259" s="32" t="str">
        <f>IF((ANXE_1_DEPENSES_PREVISION!T259)=0,"",ANXE_1_DEPENSES_PREVISION!T259)</f>
        <v/>
      </c>
      <c r="O259" s="32" t="str">
        <f>IF((ANXE_1_DEPENSES_PREVISION!U259)=0,"",ANXE_1_DEPENSES_PREVISION!U259)</f>
        <v/>
      </c>
      <c r="P259" s="32" t="str">
        <f>IF((ANXE_1_DEPENSES_PREVISION!V259)=0,"",ANXE_1_DEPENSES_PREVISION!V259)</f>
        <v/>
      </c>
      <c r="Q259" s="33" t="str">
        <f>IF((ANXE_1_DEPENSES_PREVISION!W259)=0,"",ANXE_1_DEPENSES_PREVISION!W259)</f>
        <v/>
      </c>
      <c r="R259" s="9" t="str">
        <f>IF((ANXE_1_DEPENSES_PREVISION!H259)=0,"",ANXE_1_DEPENSES_PREVISION!H259)</f>
        <v/>
      </c>
      <c r="S259" s="9" t="str">
        <f>IF((ANXE_1_DEPENSES_PREVISION!I259)=0,"",ANXE_1_DEPENSES_PREVISION!I259)</f>
        <v/>
      </c>
      <c r="T259" s="9" t="str">
        <f>IF((ANXE_1_DEPENSES_PREVISION!J259)=0,"",ANXE_1_DEPENSES_PREVISION!J259)</f>
        <v/>
      </c>
      <c r="U259" s="9" t="str">
        <f>IF((ANXE_1_DEPENSES_PREVISION!K259)=0,"",ANXE_1_DEPENSES_PREVISION!K259)</f>
        <v/>
      </c>
      <c r="V259" s="9" t="str">
        <f>IF((ANXE_1_DEPENSES_PREVISION!L259)=0,"",ANXE_1_DEPENSES_PREVISION!L259)</f>
        <v/>
      </c>
      <c r="W259" s="94" t="str">
        <f>IF((ANXE_1_DEPENSES_PREVISION!M259)=0,"",ANXE_1_DEPENSES_PREVISION!M259)</f>
        <v/>
      </c>
      <c r="X259" s="9" t="str">
        <f>IF((ANXE_1_DEPENSES_PREVISION!N259)=0,"",ANXE_1_DEPENSES_PREVISION!N259)</f>
        <v/>
      </c>
      <c r="Y259" s="9" t="str">
        <f>IF((ANXE_1_DEPENSES_PREVISION!O259)=0,"",ANXE_1_DEPENSES_PREVISION!O259)</f>
        <v/>
      </c>
      <c r="Z259" s="94" t="str">
        <f>IF((ANXE_1_DEPENSES_PREVISION!P259)=0,"",ANXE_1_DEPENSES_PREVISION!P259)</f>
        <v/>
      </c>
      <c r="AA259" s="9" t="str">
        <f>IF((ANXE_1_DEPENSES_PREVISION!Q259)=0,"",ANXE_1_DEPENSES_PREVISION!Q259)</f>
        <v/>
      </c>
      <c r="AB259" s="9" t="str">
        <f>IF((ANXE_1_DEPENSES_PREVISION!R259)=0,"",ANXE_1_DEPENSES_PREVISION!R259)</f>
        <v/>
      </c>
      <c r="AC259" s="94" t="str">
        <f>IF((ANXE_1_DEPENSES_PREVISION!S259)=0,"",ANXE_1_DEPENSES_PREVISION!S259)</f>
        <v/>
      </c>
      <c r="AD259" s="94" t="str">
        <f>IF((ANXE_1_DEPENSES_PREVISION!T259)=0,"",ANXE_1_DEPENSES_PREVISION!T259)</f>
        <v/>
      </c>
      <c r="AE259" s="94" t="str">
        <f>IF((ANXE_1_DEPENSES_PREVISION!U259)=0,"",ANXE_1_DEPENSES_PREVISION!U259)</f>
        <v/>
      </c>
      <c r="AF259" s="94" t="str">
        <f>IF((ANXE_1_DEPENSES_PREVISION!V259)=0,"",ANXE_1_DEPENSES_PREVISION!V259)</f>
        <v/>
      </c>
      <c r="AG259" s="9" t="str">
        <f>IF((ANXE_1_DEPENSES_PREVISION!W259)=0,"",ANXE_1_DEPENSES_PREVISION!W259)</f>
        <v/>
      </c>
      <c r="AH259" s="36"/>
      <c r="AI259" s="35" t="str">
        <f t="shared" si="12"/>
        <v/>
      </c>
      <c r="AJ259" s="11" t="str">
        <f t="shared" si="13"/>
        <v/>
      </c>
      <c r="AK259" s="37" t="str">
        <f t="shared" si="14"/>
        <v/>
      </c>
      <c r="AL259" s="35" t="str">
        <f t="shared" si="15"/>
        <v/>
      </c>
      <c r="AM259" s="35"/>
      <c r="AN259" s="10"/>
    </row>
    <row r="260" spans="2:40" x14ac:dyDescent="0.3">
      <c r="B260" s="33" t="str">
        <f>IF((ANXE_1_DEPENSES_PREVISION!H260)=0,"",ANXE_1_DEPENSES_PREVISION!H260)</f>
        <v/>
      </c>
      <c r="C260" s="33" t="str">
        <f>IF((ANXE_1_DEPENSES_PREVISION!I260)=0,"",ANXE_1_DEPENSES_PREVISION!I260)</f>
        <v/>
      </c>
      <c r="D260" s="33" t="str">
        <f>IF((ANXE_1_DEPENSES_PREVISION!J260)=0,"",ANXE_1_DEPENSES_PREVISION!J260)</f>
        <v/>
      </c>
      <c r="E260" s="33" t="str">
        <f>IF((ANXE_1_DEPENSES_PREVISION!K260)=0,"",ANXE_1_DEPENSES_PREVISION!K260)</f>
        <v/>
      </c>
      <c r="F260" s="33" t="str">
        <f>IF((ANXE_1_DEPENSES_PREVISION!L260)=0,"",ANXE_1_DEPENSES_PREVISION!L260)</f>
        <v/>
      </c>
      <c r="G260" s="32" t="str">
        <f>IF((ANXE_1_DEPENSES_PREVISION!M260)=0,"",ANXE_1_DEPENSES_PREVISION!M260)</f>
        <v/>
      </c>
      <c r="H260" s="33" t="str">
        <f>IF((ANXE_1_DEPENSES_PREVISION!N260)=0,"",ANXE_1_DEPENSES_PREVISION!N260)</f>
        <v/>
      </c>
      <c r="I260" s="33" t="str">
        <f>IF((ANXE_1_DEPENSES_PREVISION!O260)=0,"",ANXE_1_DEPENSES_PREVISION!O260)</f>
        <v/>
      </c>
      <c r="J260" s="32" t="str">
        <f>IF((ANXE_1_DEPENSES_PREVISION!P260)=0,"",ANXE_1_DEPENSES_PREVISION!P260)</f>
        <v/>
      </c>
      <c r="K260" s="33" t="str">
        <f>IF((ANXE_1_DEPENSES_PREVISION!Q260)=0,"",ANXE_1_DEPENSES_PREVISION!Q260)</f>
        <v/>
      </c>
      <c r="L260" s="33" t="str">
        <f>IF((ANXE_1_DEPENSES_PREVISION!R260)=0,"",ANXE_1_DEPENSES_PREVISION!R260)</f>
        <v/>
      </c>
      <c r="M260" s="32" t="str">
        <f>IF((ANXE_1_DEPENSES_PREVISION!S260)=0,"",ANXE_1_DEPENSES_PREVISION!S260)</f>
        <v/>
      </c>
      <c r="N260" s="32" t="str">
        <f>IF((ANXE_1_DEPENSES_PREVISION!T260)=0,"",ANXE_1_DEPENSES_PREVISION!T260)</f>
        <v/>
      </c>
      <c r="O260" s="32" t="str">
        <f>IF((ANXE_1_DEPENSES_PREVISION!U260)=0,"",ANXE_1_DEPENSES_PREVISION!U260)</f>
        <v/>
      </c>
      <c r="P260" s="32" t="str">
        <f>IF((ANXE_1_DEPENSES_PREVISION!V260)=0,"",ANXE_1_DEPENSES_PREVISION!V260)</f>
        <v/>
      </c>
      <c r="Q260" s="33" t="str">
        <f>IF((ANXE_1_DEPENSES_PREVISION!W260)=0,"",ANXE_1_DEPENSES_PREVISION!W260)</f>
        <v/>
      </c>
      <c r="R260" s="9" t="str">
        <f>IF((ANXE_1_DEPENSES_PREVISION!H260)=0,"",ANXE_1_DEPENSES_PREVISION!H260)</f>
        <v/>
      </c>
      <c r="S260" s="9" t="str">
        <f>IF((ANXE_1_DEPENSES_PREVISION!I260)=0,"",ANXE_1_DEPENSES_PREVISION!I260)</f>
        <v/>
      </c>
      <c r="T260" s="9" t="str">
        <f>IF((ANXE_1_DEPENSES_PREVISION!J260)=0,"",ANXE_1_DEPENSES_PREVISION!J260)</f>
        <v/>
      </c>
      <c r="U260" s="9" t="str">
        <f>IF((ANXE_1_DEPENSES_PREVISION!K260)=0,"",ANXE_1_DEPENSES_PREVISION!K260)</f>
        <v/>
      </c>
      <c r="V260" s="9" t="str">
        <f>IF((ANXE_1_DEPENSES_PREVISION!L260)=0,"",ANXE_1_DEPENSES_PREVISION!L260)</f>
        <v/>
      </c>
      <c r="W260" s="94" t="str">
        <f>IF((ANXE_1_DEPENSES_PREVISION!M260)=0,"",ANXE_1_DEPENSES_PREVISION!M260)</f>
        <v/>
      </c>
      <c r="X260" s="9" t="str">
        <f>IF((ANXE_1_DEPENSES_PREVISION!N260)=0,"",ANXE_1_DEPENSES_PREVISION!N260)</f>
        <v/>
      </c>
      <c r="Y260" s="9" t="str">
        <f>IF((ANXE_1_DEPENSES_PREVISION!O260)=0,"",ANXE_1_DEPENSES_PREVISION!O260)</f>
        <v/>
      </c>
      <c r="Z260" s="94" t="str">
        <f>IF((ANXE_1_DEPENSES_PREVISION!P260)=0,"",ANXE_1_DEPENSES_PREVISION!P260)</f>
        <v/>
      </c>
      <c r="AA260" s="9" t="str">
        <f>IF((ANXE_1_DEPENSES_PREVISION!Q260)=0,"",ANXE_1_DEPENSES_PREVISION!Q260)</f>
        <v/>
      </c>
      <c r="AB260" s="9" t="str">
        <f>IF((ANXE_1_DEPENSES_PREVISION!R260)=0,"",ANXE_1_DEPENSES_PREVISION!R260)</f>
        <v/>
      </c>
      <c r="AC260" s="94" t="str">
        <f>IF((ANXE_1_DEPENSES_PREVISION!S260)=0,"",ANXE_1_DEPENSES_PREVISION!S260)</f>
        <v/>
      </c>
      <c r="AD260" s="94" t="str">
        <f>IF((ANXE_1_DEPENSES_PREVISION!T260)=0,"",ANXE_1_DEPENSES_PREVISION!T260)</f>
        <v/>
      </c>
      <c r="AE260" s="94" t="str">
        <f>IF((ANXE_1_DEPENSES_PREVISION!U260)=0,"",ANXE_1_DEPENSES_PREVISION!U260)</f>
        <v/>
      </c>
      <c r="AF260" s="94" t="str">
        <f>IF((ANXE_1_DEPENSES_PREVISION!V260)=0,"",ANXE_1_DEPENSES_PREVISION!V260)</f>
        <v/>
      </c>
      <c r="AG260" s="9" t="str">
        <f>IF((ANXE_1_DEPENSES_PREVISION!W260)=0,"",ANXE_1_DEPENSES_PREVISION!W260)</f>
        <v/>
      </c>
      <c r="AH260" s="36"/>
      <c r="AI260" s="35" t="str">
        <f t="shared" si="12"/>
        <v/>
      </c>
      <c r="AJ260" s="11" t="str">
        <f t="shared" si="13"/>
        <v/>
      </c>
      <c r="AK260" s="37" t="str">
        <f t="shared" si="14"/>
        <v/>
      </c>
      <c r="AL260" s="35" t="str">
        <f t="shared" si="15"/>
        <v/>
      </c>
      <c r="AM260" s="35"/>
      <c r="AN260" s="10"/>
    </row>
    <row r="261" spans="2:40" x14ac:dyDescent="0.3">
      <c r="B261" s="33" t="str">
        <f>IF((ANXE_1_DEPENSES_PREVISION!H261)=0,"",ANXE_1_DEPENSES_PREVISION!H261)</f>
        <v/>
      </c>
      <c r="C261" s="33" t="str">
        <f>IF((ANXE_1_DEPENSES_PREVISION!I261)=0,"",ANXE_1_DEPENSES_PREVISION!I261)</f>
        <v/>
      </c>
      <c r="D261" s="33" t="str">
        <f>IF((ANXE_1_DEPENSES_PREVISION!J261)=0,"",ANXE_1_DEPENSES_PREVISION!J261)</f>
        <v/>
      </c>
      <c r="E261" s="33" t="str">
        <f>IF((ANXE_1_DEPENSES_PREVISION!K261)=0,"",ANXE_1_DEPENSES_PREVISION!K261)</f>
        <v/>
      </c>
      <c r="F261" s="33" t="str">
        <f>IF((ANXE_1_DEPENSES_PREVISION!L261)=0,"",ANXE_1_DEPENSES_PREVISION!L261)</f>
        <v/>
      </c>
      <c r="G261" s="32" t="str">
        <f>IF((ANXE_1_DEPENSES_PREVISION!M261)=0,"",ANXE_1_DEPENSES_PREVISION!M261)</f>
        <v/>
      </c>
      <c r="H261" s="33" t="str">
        <f>IF((ANXE_1_DEPENSES_PREVISION!N261)=0,"",ANXE_1_DEPENSES_PREVISION!N261)</f>
        <v/>
      </c>
      <c r="I261" s="33" t="str">
        <f>IF((ANXE_1_DEPENSES_PREVISION!O261)=0,"",ANXE_1_DEPENSES_PREVISION!O261)</f>
        <v/>
      </c>
      <c r="J261" s="32" t="str">
        <f>IF((ANXE_1_DEPENSES_PREVISION!P261)=0,"",ANXE_1_DEPENSES_PREVISION!P261)</f>
        <v/>
      </c>
      <c r="K261" s="33" t="str">
        <f>IF((ANXE_1_DEPENSES_PREVISION!Q261)=0,"",ANXE_1_DEPENSES_PREVISION!Q261)</f>
        <v/>
      </c>
      <c r="L261" s="33" t="str">
        <f>IF((ANXE_1_DEPENSES_PREVISION!R261)=0,"",ANXE_1_DEPENSES_PREVISION!R261)</f>
        <v/>
      </c>
      <c r="M261" s="32" t="str">
        <f>IF((ANXE_1_DEPENSES_PREVISION!S261)=0,"",ANXE_1_DEPENSES_PREVISION!S261)</f>
        <v/>
      </c>
      <c r="N261" s="32" t="str">
        <f>IF((ANXE_1_DEPENSES_PREVISION!T261)=0,"",ANXE_1_DEPENSES_PREVISION!T261)</f>
        <v/>
      </c>
      <c r="O261" s="32" t="str">
        <f>IF((ANXE_1_DEPENSES_PREVISION!U261)=0,"",ANXE_1_DEPENSES_PREVISION!U261)</f>
        <v/>
      </c>
      <c r="P261" s="32" t="str">
        <f>IF((ANXE_1_DEPENSES_PREVISION!V261)=0,"",ANXE_1_DEPENSES_PREVISION!V261)</f>
        <v/>
      </c>
      <c r="Q261" s="33" t="str">
        <f>IF((ANXE_1_DEPENSES_PREVISION!W261)=0,"",ANXE_1_DEPENSES_PREVISION!W261)</f>
        <v/>
      </c>
      <c r="R261" s="9" t="str">
        <f>IF((ANXE_1_DEPENSES_PREVISION!H261)=0,"",ANXE_1_DEPENSES_PREVISION!H261)</f>
        <v/>
      </c>
      <c r="S261" s="9" t="str">
        <f>IF((ANXE_1_DEPENSES_PREVISION!I261)=0,"",ANXE_1_DEPENSES_PREVISION!I261)</f>
        <v/>
      </c>
      <c r="T261" s="9" t="str">
        <f>IF((ANXE_1_DEPENSES_PREVISION!J261)=0,"",ANXE_1_DEPENSES_PREVISION!J261)</f>
        <v/>
      </c>
      <c r="U261" s="9" t="str">
        <f>IF((ANXE_1_DEPENSES_PREVISION!K261)=0,"",ANXE_1_DEPENSES_PREVISION!K261)</f>
        <v/>
      </c>
      <c r="V261" s="9" t="str">
        <f>IF((ANXE_1_DEPENSES_PREVISION!L261)=0,"",ANXE_1_DEPENSES_PREVISION!L261)</f>
        <v/>
      </c>
      <c r="W261" s="94" t="str">
        <f>IF((ANXE_1_DEPENSES_PREVISION!M261)=0,"",ANXE_1_DEPENSES_PREVISION!M261)</f>
        <v/>
      </c>
      <c r="X261" s="9" t="str">
        <f>IF((ANXE_1_DEPENSES_PREVISION!N261)=0,"",ANXE_1_DEPENSES_PREVISION!N261)</f>
        <v/>
      </c>
      <c r="Y261" s="9" t="str">
        <f>IF((ANXE_1_DEPENSES_PREVISION!O261)=0,"",ANXE_1_DEPENSES_PREVISION!O261)</f>
        <v/>
      </c>
      <c r="Z261" s="94" t="str">
        <f>IF((ANXE_1_DEPENSES_PREVISION!P261)=0,"",ANXE_1_DEPENSES_PREVISION!P261)</f>
        <v/>
      </c>
      <c r="AA261" s="9" t="str">
        <f>IF((ANXE_1_DEPENSES_PREVISION!Q261)=0,"",ANXE_1_DEPENSES_PREVISION!Q261)</f>
        <v/>
      </c>
      <c r="AB261" s="9" t="str">
        <f>IF((ANXE_1_DEPENSES_PREVISION!R261)=0,"",ANXE_1_DEPENSES_PREVISION!R261)</f>
        <v/>
      </c>
      <c r="AC261" s="94" t="str">
        <f>IF((ANXE_1_DEPENSES_PREVISION!S261)=0,"",ANXE_1_DEPENSES_PREVISION!S261)</f>
        <v/>
      </c>
      <c r="AD261" s="94" t="str">
        <f>IF((ANXE_1_DEPENSES_PREVISION!T261)=0,"",ANXE_1_DEPENSES_PREVISION!T261)</f>
        <v/>
      </c>
      <c r="AE261" s="94" t="str">
        <f>IF((ANXE_1_DEPENSES_PREVISION!U261)=0,"",ANXE_1_DEPENSES_PREVISION!U261)</f>
        <v/>
      </c>
      <c r="AF261" s="94" t="str">
        <f>IF((ANXE_1_DEPENSES_PREVISION!V261)=0,"",ANXE_1_DEPENSES_PREVISION!V261)</f>
        <v/>
      </c>
      <c r="AG261" s="9" t="str">
        <f>IF((ANXE_1_DEPENSES_PREVISION!W261)=0,"",ANXE_1_DEPENSES_PREVISION!W261)</f>
        <v/>
      </c>
      <c r="AH261" s="36"/>
      <c r="AI261" s="35" t="str">
        <f t="shared" si="12"/>
        <v/>
      </c>
      <c r="AJ261" s="11" t="str">
        <f t="shared" si="13"/>
        <v/>
      </c>
      <c r="AK261" s="37" t="str">
        <f t="shared" si="14"/>
        <v/>
      </c>
      <c r="AL261" s="35" t="str">
        <f t="shared" si="15"/>
        <v/>
      </c>
      <c r="AM261" s="35"/>
      <c r="AN261" s="10"/>
    </row>
    <row r="262" spans="2:40" x14ac:dyDescent="0.3">
      <c r="B262" s="33" t="str">
        <f>IF((ANXE_1_DEPENSES_PREVISION!H262)=0,"",ANXE_1_DEPENSES_PREVISION!H262)</f>
        <v/>
      </c>
      <c r="C262" s="33" t="str">
        <f>IF((ANXE_1_DEPENSES_PREVISION!I262)=0,"",ANXE_1_DEPENSES_PREVISION!I262)</f>
        <v/>
      </c>
      <c r="D262" s="33" t="str">
        <f>IF((ANXE_1_DEPENSES_PREVISION!J262)=0,"",ANXE_1_DEPENSES_PREVISION!J262)</f>
        <v/>
      </c>
      <c r="E262" s="33" t="str">
        <f>IF((ANXE_1_DEPENSES_PREVISION!K262)=0,"",ANXE_1_DEPENSES_PREVISION!K262)</f>
        <v/>
      </c>
      <c r="F262" s="33" t="str">
        <f>IF((ANXE_1_DEPENSES_PREVISION!L262)=0,"",ANXE_1_DEPENSES_PREVISION!L262)</f>
        <v/>
      </c>
      <c r="G262" s="32" t="str">
        <f>IF((ANXE_1_DEPENSES_PREVISION!M262)=0,"",ANXE_1_DEPENSES_PREVISION!M262)</f>
        <v/>
      </c>
      <c r="H262" s="33" t="str">
        <f>IF((ANXE_1_DEPENSES_PREVISION!N262)=0,"",ANXE_1_DEPENSES_PREVISION!N262)</f>
        <v/>
      </c>
      <c r="I262" s="33" t="str">
        <f>IF((ANXE_1_DEPENSES_PREVISION!O262)=0,"",ANXE_1_DEPENSES_PREVISION!O262)</f>
        <v/>
      </c>
      <c r="J262" s="32" t="str">
        <f>IF((ANXE_1_DEPENSES_PREVISION!P262)=0,"",ANXE_1_DEPENSES_PREVISION!P262)</f>
        <v/>
      </c>
      <c r="K262" s="33" t="str">
        <f>IF((ANXE_1_DEPENSES_PREVISION!Q262)=0,"",ANXE_1_DEPENSES_PREVISION!Q262)</f>
        <v/>
      </c>
      <c r="L262" s="33" t="str">
        <f>IF((ANXE_1_DEPENSES_PREVISION!R262)=0,"",ANXE_1_DEPENSES_PREVISION!R262)</f>
        <v/>
      </c>
      <c r="M262" s="32" t="str">
        <f>IF((ANXE_1_DEPENSES_PREVISION!S262)=0,"",ANXE_1_DEPENSES_PREVISION!S262)</f>
        <v/>
      </c>
      <c r="N262" s="32" t="str">
        <f>IF((ANXE_1_DEPENSES_PREVISION!T262)=0,"",ANXE_1_DEPENSES_PREVISION!T262)</f>
        <v/>
      </c>
      <c r="O262" s="32" t="str">
        <f>IF((ANXE_1_DEPENSES_PREVISION!U262)=0,"",ANXE_1_DEPENSES_PREVISION!U262)</f>
        <v/>
      </c>
      <c r="P262" s="32" t="str">
        <f>IF((ANXE_1_DEPENSES_PREVISION!V262)=0,"",ANXE_1_DEPENSES_PREVISION!V262)</f>
        <v/>
      </c>
      <c r="Q262" s="33" t="str">
        <f>IF((ANXE_1_DEPENSES_PREVISION!W262)=0,"",ANXE_1_DEPENSES_PREVISION!W262)</f>
        <v/>
      </c>
      <c r="R262" s="9" t="str">
        <f>IF((ANXE_1_DEPENSES_PREVISION!H262)=0,"",ANXE_1_DEPENSES_PREVISION!H262)</f>
        <v/>
      </c>
      <c r="S262" s="9" t="str">
        <f>IF((ANXE_1_DEPENSES_PREVISION!I262)=0,"",ANXE_1_DEPENSES_PREVISION!I262)</f>
        <v/>
      </c>
      <c r="T262" s="9" t="str">
        <f>IF((ANXE_1_DEPENSES_PREVISION!J262)=0,"",ANXE_1_DEPENSES_PREVISION!J262)</f>
        <v/>
      </c>
      <c r="U262" s="9" t="str">
        <f>IF((ANXE_1_DEPENSES_PREVISION!K262)=0,"",ANXE_1_DEPENSES_PREVISION!K262)</f>
        <v/>
      </c>
      <c r="V262" s="9" t="str">
        <f>IF((ANXE_1_DEPENSES_PREVISION!L262)=0,"",ANXE_1_DEPENSES_PREVISION!L262)</f>
        <v/>
      </c>
      <c r="W262" s="94" t="str">
        <f>IF((ANXE_1_DEPENSES_PREVISION!M262)=0,"",ANXE_1_DEPENSES_PREVISION!M262)</f>
        <v/>
      </c>
      <c r="X262" s="9" t="str">
        <f>IF((ANXE_1_DEPENSES_PREVISION!N262)=0,"",ANXE_1_DEPENSES_PREVISION!N262)</f>
        <v/>
      </c>
      <c r="Y262" s="9" t="str">
        <f>IF((ANXE_1_DEPENSES_PREVISION!O262)=0,"",ANXE_1_DEPENSES_PREVISION!O262)</f>
        <v/>
      </c>
      <c r="Z262" s="94" t="str">
        <f>IF((ANXE_1_DEPENSES_PREVISION!P262)=0,"",ANXE_1_DEPENSES_PREVISION!P262)</f>
        <v/>
      </c>
      <c r="AA262" s="9" t="str">
        <f>IF((ANXE_1_DEPENSES_PREVISION!Q262)=0,"",ANXE_1_DEPENSES_PREVISION!Q262)</f>
        <v/>
      </c>
      <c r="AB262" s="9" t="str">
        <f>IF((ANXE_1_DEPENSES_PREVISION!R262)=0,"",ANXE_1_DEPENSES_PREVISION!R262)</f>
        <v/>
      </c>
      <c r="AC262" s="94" t="str">
        <f>IF((ANXE_1_DEPENSES_PREVISION!S262)=0,"",ANXE_1_DEPENSES_PREVISION!S262)</f>
        <v/>
      </c>
      <c r="AD262" s="94" t="str">
        <f>IF((ANXE_1_DEPENSES_PREVISION!T262)=0,"",ANXE_1_DEPENSES_PREVISION!T262)</f>
        <v/>
      </c>
      <c r="AE262" s="94" t="str">
        <f>IF((ANXE_1_DEPENSES_PREVISION!U262)=0,"",ANXE_1_DEPENSES_PREVISION!U262)</f>
        <v/>
      </c>
      <c r="AF262" s="94" t="str">
        <f>IF((ANXE_1_DEPENSES_PREVISION!V262)=0,"",ANXE_1_DEPENSES_PREVISION!V262)</f>
        <v/>
      </c>
      <c r="AG262" s="9" t="str">
        <f>IF((ANXE_1_DEPENSES_PREVISION!W262)=0,"",ANXE_1_DEPENSES_PREVISION!W262)</f>
        <v/>
      </c>
      <c r="AH262" s="36"/>
      <c r="AI262" s="35" t="str">
        <f t="shared" si="12"/>
        <v/>
      </c>
      <c r="AJ262" s="11" t="str">
        <f t="shared" si="13"/>
        <v/>
      </c>
      <c r="AK262" s="37" t="str">
        <f t="shared" si="14"/>
        <v/>
      </c>
      <c r="AL262" s="35" t="str">
        <f t="shared" si="15"/>
        <v/>
      </c>
      <c r="AM262" s="35"/>
      <c r="AN262" s="10"/>
    </row>
    <row r="263" spans="2:40" x14ac:dyDescent="0.3">
      <c r="B263" s="33" t="str">
        <f>IF((ANXE_1_DEPENSES_PREVISION!H263)=0,"",ANXE_1_DEPENSES_PREVISION!H263)</f>
        <v/>
      </c>
      <c r="C263" s="33" t="str">
        <f>IF((ANXE_1_DEPENSES_PREVISION!I263)=0,"",ANXE_1_DEPENSES_PREVISION!I263)</f>
        <v/>
      </c>
      <c r="D263" s="33" t="str">
        <f>IF((ANXE_1_DEPENSES_PREVISION!J263)=0,"",ANXE_1_DEPENSES_PREVISION!J263)</f>
        <v/>
      </c>
      <c r="E263" s="33" t="str">
        <f>IF((ANXE_1_DEPENSES_PREVISION!K263)=0,"",ANXE_1_DEPENSES_PREVISION!K263)</f>
        <v/>
      </c>
      <c r="F263" s="33" t="str">
        <f>IF((ANXE_1_DEPENSES_PREVISION!L263)=0,"",ANXE_1_DEPENSES_PREVISION!L263)</f>
        <v/>
      </c>
      <c r="G263" s="32" t="str">
        <f>IF((ANXE_1_DEPENSES_PREVISION!M263)=0,"",ANXE_1_DEPENSES_PREVISION!M263)</f>
        <v/>
      </c>
      <c r="H263" s="33" t="str">
        <f>IF((ANXE_1_DEPENSES_PREVISION!N263)=0,"",ANXE_1_DEPENSES_PREVISION!N263)</f>
        <v/>
      </c>
      <c r="I263" s="33" t="str">
        <f>IF((ANXE_1_DEPENSES_PREVISION!O263)=0,"",ANXE_1_DEPENSES_PREVISION!O263)</f>
        <v/>
      </c>
      <c r="J263" s="32" t="str">
        <f>IF((ANXE_1_DEPENSES_PREVISION!P263)=0,"",ANXE_1_DEPENSES_PREVISION!P263)</f>
        <v/>
      </c>
      <c r="K263" s="33" t="str">
        <f>IF((ANXE_1_DEPENSES_PREVISION!Q263)=0,"",ANXE_1_DEPENSES_PREVISION!Q263)</f>
        <v/>
      </c>
      <c r="L263" s="33" t="str">
        <f>IF((ANXE_1_DEPENSES_PREVISION!R263)=0,"",ANXE_1_DEPENSES_PREVISION!R263)</f>
        <v/>
      </c>
      <c r="M263" s="32" t="str">
        <f>IF((ANXE_1_DEPENSES_PREVISION!S263)=0,"",ANXE_1_DEPENSES_PREVISION!S263)</f>
        <v/>
      </c>
      <c r="N263" s="32" t="str">
        <f>IF((ANXE_1_DEPENSES_PREVISION!T263)=0,"",ANXE_1_DEPENSES_PREVISION!T263)</f>
        <v/>
      </c>
      <c r="O263" s="32" t="str">
        <f>IF((ANXE_1_DEPENSES_PREVISION!U263)=0,"",ANXE_1_DEPENSES_PREVISION!U263)</f>
        <v/>
      </c>
      <c r="P263" s="32" t="str">
        <f>IF((ANXE_1_DEPENSES_PREVISION!V263)=0,"",ANXE_1_DEPENSES_PREVISION!V263)</f>
        <v/>
      </c>
      <c r="Q263" s="33" t="str">
        <f>IF((ANXE_1_DEPENSES_PREVISION!W263)=0,"",ANXE_1_DEPENSES_PREVISION!W263)</f>
        <v/>
      </c>
      <c r="R263" s="9" t="str">
        <f>IF((ANXE_1_DEPENSES_PREVISION!H263)=0,"",ANXE_1_DEPENSES_PREVISION!H263)</f>
        <v/>
      </c>
      <c r="S263" s="9" t="str">
        <f>IF((ANXE_1_DEPENSES_PREVISION!I263)=0,"",ANXE_1_DEPENSES_PREVISION!I263)</f>
        <v/>
      </c>
      <c r="T263" s="9" t="str">
        <f>IF((ANXE_1_DEPENSES_PREVISION!J263)=0,"",ANXE_1_DEPENSES_PREVISION!J263)</f>
        <v/>
      </c>
      <c r="U263" s="9" t="str">
        <f>IF((ANXE_1_DEPENSES_PREVISION!K263)=0,"",ANXE_1_DEPENSES_PREVISION!K263)</f>
        <v/>
      </c>
      <c r="V263" s="9" t="str">
        <f>IF((ANXE_1_DEPENSES_PREVISION!L263)=0,"",ANXE_1_DEPENSES_PREVISION!L263)</f>
        <v/>
      </c>
      <c r="W263" s="94" t="str">
        <f>IF((ANXE_1_DEPENSES_PREVISION!M263)=0,"",ANXE_1_DEPENSES_PREVISION!M263)</f>
        <v/>
      </c>
      <c r="X263" s="9" t="str">
        <f>IF((ANXE_1_DEPENSES_PREVISION!N263)=0,"",ANXE_1_DEPENSES_PREVISION!N263)</f>
        <v/>
      </c>
      <c r="Y263" s="9" t="str">
        <f>IF((ANXE_1_DEPENSES_PREVISION!O263)=0,"",ANXE_1_DEPENSES_PREVISION!O263)</f>
        <v/>
      </c>
      <c r="Z263" s="94" t="str">
        <f>IF((ANXE_1_DEPENSES_PREVISION!P263)=0,"",ANXE_1_DEPENSES_PREVISION!P263)</f>
        <v/>
      </c>
      <c r="AA263" s="9" t="str">
        <f>IF((ANXE_1_DEPENSES_PREVISION!Q263)=0,"",ANXE_1_DEPENSES_PREVISION!Q263)</f>
        <v/>
      </c>
      <c r="AB263" s="9" t="str">
        <f>IF((ANXE_1_DEPENSES_PREVISION!R263)=0,"",ANXE_1_DEPENSES_PREVISION!R263)</f>
        <v/>
      </c>
      <c r="AC263" s="94" t="str">
        <f>IF((ANXE_1_DEPENSES_PREVISION!S263)=0,"",ANXE_1_DEPENSES_PREVISION!S263)</f>
        <v/>
      </c>
      <c r="AD263" s="94" t="str">
        <f>IF((ANXE_1_DEPENSES_PREVISION!T263)=0,"",ANXE_1_DEPENSES_PREVISION!T263)</f>
        <v/>
      </c>
      <c r="AE263" s="94" t="str">
        <f>IF((ANXE_1_DEPENSES_PREVISION!U263)=0,"",ANXE_1_DEPENSES_PREVISION!U263)</f>
        <v/>
      </c>
      <c r="AF263" s="94" t="str">
        <f>IF((ANXE_1_DEPENSES_PREVISION!V263)=0,"",ANXE_1_DEPENSES_PREVISION!V263)</f>
        <v/>
      </c>
      <c r="AG263" s="9" t="str">
        <f>IF((ANXE_1_DEPENSES_PREVISION!W263)=0,"",ANXE_1_DEPENSES_PREVISION!W263)</f>
        <v/>
      </c>
      <c r="AH263" s="36"/>
      <c r="AI263" s="35" t="str">
        <f t="shared" si="12"/>
        <v/>
      </c>
      <c r="AJ263" s="11" t="str">
        <f t="shared" si="13"/>
        <v/>
      </c>
      <c r="AK263" s="37" t="str">
        <f t="shared" si="14"/>
        <v/>
      </c>
      <c r="AL263" s="35" t="str">
        <f t="shared" si="15"/>
        <v/>
      </c>
      <c r="AM263" s="35"/>
      <c r="AN263" s="10"/>
    </row>
    <row r="264" spans="2:40" x14ac:dyDescent="0.3">
      <c r="B264" s="33" t="str">
        <f>IF((ANXE_1_DEPENSES_PREVISION!H264)=0,"",ANXE_1_DEPENSES_PREVISION!H264)</f>
        <v/>
      </c>
      <c r="C264" s="33" t="str">
        <f>IF((ANXE_1_DEPENSES_PREVISION!I264)=0,"",ANXE_1_DEPENSES_PREVISION!I264)</f>
        <v/>
      </c>
      <c r="D264" s="33" t="str">
        <f>IF((ANXE_1_DEPENSES_PREVISION!J264)=0,"",ANXE_1_DEPENSES_PREVISION!J264)</f>
        <v/>
      </c>
      <c r="E264" s="33" t="str">
        <f>IF((ANXE_1_DEPENSES_PREVISION!K264)=0,"",ANXE_1_DEPENSES_PREVISION!K264)</f>
        <v/>
      </c>
      <c r="F264" s="33" t="str">
        <f>IF((ANXE_1_DEPENSES_PREVISION!L264)=0,"",ANXE_1_DEPENSES_PREVISION!L264)</f>
        <v/>
      </c>
      <c r="G264" s="32" t="str">
        <f>IF((ANXE_1_DEPENSES_PREVISION!M264)=0,"",ANXE_1_DEPENSES_PREVISION!M264)</f>
        <v/>
      </c>
      <c r="H264" s="33" t="str">
        <f>IF((ANXE_1_DEPENSES_PREVISION!N264)=0,"",ANXE_1_DEPENSES_PREVISION!N264)</f>
        <v/>
      </c>
      <c r="I264" s="33" t="str">
        <f>IF((ANXE_1_DEPENSES_PREVISION!O264)=0,"",ANXE_1_DEPENSES_PREVISION!O264)</f>
        <v/>
      </c>
      <c r="J264" s="32" t="str">
        <f>IF((ANXE_1_DEPENSES_PREVISION!P264)=0,"",ANXE_1_DEPENSES_PREVISION!P264)</f>
        <v/>
      </c>
      <c r="K264" s="33" t="str">
        <f>IF((ANXE_1_DEPENSES_PREVISION!Q264)=0,"",ANXE_1_DEPENSES_PREVISION!Q264)</f>
        <v/>
      </c>
      <c r="L264" s="33" t="str">
        <f>IF((ANXE_1_DEPENSES_PREVISION!R264)=0,"",ANXE_1_DEPENSES_PREVISION!R264)</f>
        <v/>
      </c>
      <c r="M264" s="32" t="str">
        <f>IF((ANXE_1_DEPENSES_PREVISION!S264)=0,"",ANXE_1_DEPENSES_PREVISION!S264)</f>
        <v/>
      </c>
      <c r="N264" s="32" t="str">
        <f>IF((ANXE_1_DEPENSES_PREVISION!T264)=0,"",ANXE_1_DEPENSES_PREVISION!T264)</f>
        <v/>
      </c>
      <c r="O264" s="32" t="str">
        <f>IF((ANXE_1_DEPENSES_PREVISION!U264)=0,"",ANXE_1_DEPENSES_PREVISION!U264)</f>
        <v/>
      </c>
      <c r="P264" s="32" t="str">
        <f>IF((ANXE_1_DEPENSES_PREVISION!V264)=0,"",ANXE_1_DEPENSES_PREVISION!V264)</f>
        <v/>
      </c>
      <c r="Q264" s="33" t="str">
        <f>IF((ANXE_1_DEPENSES_PREVISION!W264)=0,"",ANXE_1_DEPENSES_PREVISION!W264)</f>
        <v/>
      </c>
      <c r="R264" s="9" t="str">
        <f>IF((ANXE_1_DEPENSES_PREVISION!H264)=0,"",ANXE_1_DEPENSES_PREVISION!H264)</f>
        <v/>
      </c>
      <c r="S264" s="9" t="str">
        <f>IF((ANXE_1_DEPENSES_PREVISION!I264)=0,"",ANXE_1_DEPENSES_PREVISION!I264)</f>
        <v/>
      </c>
      <c r="T264" s="9" t="str">
        <f>IF((ANXE_1_DEPENSES_PREVISION!J264)=0,"",ANXE_1_DEPENSES_PREVISION!J264)</f>
        <v/>
      </c>
      <c r="U264" s="9" t="str">
        <f>IF((ANXE_1_DEPENSES_PREVISION!K264)=0,"",ANXE_1_DEPENSES_PREVISION!K264)</f>
        <v/>
      </c>
      <c r="V264" s="9" t="str">
        <f>IF((ANXE_1_DEPENSES_PREVISION!L264)=0,"",ANXE_1_DEPENSES_PREVISION!L264)</f>
        <v/>
      </c>
      <c r="W264" s="94" t="str">
        <f>IF((ANXE_1_DEPENSES_PREVISION!M264)=0,"",ANXE_1_DEPENSES_PREVISION!M264)</f>
        <v/>
      </c>
      <c r="X264" s="9" t="str">
        <f>IF((ANXE_1_DEPENSES_PREVISION!N264)=0,"",ANXE_1_DEPENSES_PREVISION!N264)</f>
        <v/>
      </c>
      <c r="Y264" s="9" t="str">
        <f>IF((ANXE_1_DEPENSES_PREVISION!O264)=0,"",ANXE_1_DEPENSES_PREVISION!O264)</f>
        <v/>
      </c>
      <c r="Z264" s="94" t="str">
        <f>IF((ANXE_1_DEPENSES_PREVISION!P264)=0,"",ANXE_1_DEPENSES_PREVISION!P264)</f>
        <v/>
      </c>
      <c r="AA264" s="9" t="str">
        <f>IF((ANXE_1_DEPENSES_PREVISION!Q264)=0,"",ANXE_1_DEPENSES_PREVISION!Q264)</f>
        <v/>
      </c>
      <c r="AB264" s="9" t="str">
        <f>IF((ANXE_1_DEPENSES_PREVISION!R264)=0,"",ANXE_1_DEPENSES_PREVISION!R264)</f>
        <v/>
      </c>
      <c r="AC264" s="94" t="str">
        <f>IF((ANXE_1_DEPENSES_PREVISION!S264)=0,"",ANXE_1_DEPENSES_PREVISION!S264)</f>
        <v/>
      </c>
      <c r="AD264" s="94" t="str">
        <f>IF((ANXE_1_DEPENSES_PREVISION!T264)=0,"",ANXE_1_DEPENSES_PREVISION!T264)</f>
        <v/>
      </c>
      <c r="AE264" s="94" t="str">
        <f>IF((ANXE_1_DEPENSES_PREVISION!U264)=0,"",ANXE_1_DEPENSES_PREVISION!U264)</f>
        <v/>
      </c>
      <c r="AF264" s="94" t="str">
        <f>IF((ANXE_1_DEPENSES_PREVISION!V264)=0,"",ANXE_1_DEPENSES_PREVISION!V264)</f>
        <v/>
      </c>
      <c r="AG264" s="9" t="str">
        <f>IF((ANXE_1_DEPENSES_PREVISION!W264)=0,"",ANXE_1_DEPENSES_PREVISION!W264)</f>
        <v/>
      </c>
      <c r="AH264" s="36"/>
      <c r="AI264" s="35" t="str">
        <f t="shared" si="12"/>
        <v/>
      </c>
      <c r="AJ264" s="11" t="str">
        <f t="shared" si="13"/>
        <v/>
      </c>
      <c r="AK264" s="37" t="str">
        <f t="shared" si="14"/>
        <v/>
      </c>
      <c r="AL264" s="35" t="str">
        <f t="shared" si="15"/>
        <v/>
      </c>
      <c r="AM264" s="35"/>
      <c r="AN264" s="10"/>
    </row>
    <row r="265" spans="2:40" x14ac:dyDescent="0.3">
      <c r="B265" s="33" t="str">
        <f>IF((ANXE_1_DEPENSES_PREVISION!H265)=0,"",ANXE_1_DEPENSES_PREVISION!H265)</f>
        <v/>
      </c>
      <c r="C265" s="33" t="str">
        <f>IF((ANXE_1_DEPENSES_PREVISION!I265)=0,"",ANXE_1_DEPENSES_PREVISION!I265)</f>
        <v/>
      </c>
      <c r="D265" s="33" t="str">
        <f>IF((ANXE_1_DEPENSES_PREVISION!J265)=0,"",ANXE_1_DEPENSES_PREVISION!J265)</f>
        <v/>
      </c>
      <c r="E265" s="33" t="str">
        <f>IF((ANXE_1_DEPENSES_PREVISION!K265)=0,"",ANXE_1_DEPENSES_PREVISION!K265)</f>
        <v/>
      </c>
      <c r="F265" s="33" t="str">
        <f>IF((ANXE_1_DEPENSES_PREVISION!L265)=0,"",ANXE_1_DEPENSES_PREVISION!L265)</f>
        <v/>
      </c>
      <c r="G265" s="32" t="str">
        <f>IF((ANXE_1_DEPENSES_PREVISION!M265)=0,"",ANXE_1_DEPENSES_PREVISION!M265)</f>
        <v/>
      </c>
      <c r="H265" s="33" t="str">
        <f>IF((ANXE_1_DEPENSES_PREVISION!N265)=0,"",ANXE_1_DEPENSES_PREVISION!N265)</f>
        <v/>
      </c>
      <c r="I265" s="33" t="str">
        <f>IF((ANXE_1_DEPENSES_PREVISION!O265)=0,"",ANXE_1_DEPENSES_PREVISION!O265)</f>
        <v/>
      </c>
      <c r="J265" s="32" t="str">
        <f>IF((ANXE_1_DEPENSES_PREVISION!P265)=0,"",ANXE_1_DEPENSES_PREVISION!P265)</f>
        <v/>
      </c>
      <c r="K265" s="33" t="str">
        <f>IF((ANXE_1_DEPENSES_PREVISION!Q265)=0,"",ANXE_1_DEPENSES_PREVISION!Q265)</f>
        <v/>
      </c>
      <c r="L265" s="33" t="str">
        <f>IF((ANXE_1_DEPENSES_PREVISION!R265)=0,"",ANXE_1_DEPENSES_PREVISION!R265)</f>
        <v/>
      </c>
      <c r="M265" s="32" t="str">
        <f>IF((ANXE_1_DEPENSES_PREVISION!S265)=0,"",ANXE_1_DEPENSES_PREVISION!S265)</f>
        <v/>
      </c>
      <c r="N265" s="32" t="str">
        <f>IF((ANXE_1_DEPENSES_PREVISION!T265)=0,"",ANXE_1_DEPENSES_PREVISION!T265)</f>
        <v/>
      </c>
      <c r="O265" s="32" t="str">
        <f>IF((ANXE_1_DEPENSES_PREVISION!U265)=0,"",ANXE_1_DEPENSES_PREVISION!U265)</f>
        <v/>
      </c>
      <c r="P265" s="32" t="str">
        <f>IF((ANXE_1_DEPENSES_PREVISION!V265)=0,"",ANXE_1_DEPENSES_PREVISION!V265)</f>
        <v/>
      </c>
      <c r="Q265" s="33" t="str">
        <f>IF((ANXE_1_DEPENSES_PREVISION!W265)=0,"",ANXE_1_DEPENSES_PREVISION!W265)</f>
        <v/>
      </c>
      <c r="R265" s="9" t="str">
        <f>IF((ANXE_1_DEPENSES_PREVISION!H265)=0,"",ANXE_1_DEPENSES_PREVISION!H265)</f>
        <v/>
      </c>
      <c r="S265" s="9" t="str">
        <f>IF((ANXE_1_DEPENSES_PREVISION!I265)=0,"",ANXE_1_DEPENSES_PREVISION!I265)</f>
        <v/>
      </c>
      <c r="T265" s="9" t="str">
        <f>IF((ANXE_1_DEPENSES_PREVISION!J265)=0,"",ANXE_1_DEPENSES_PREVISION!J265)</f>
        <v/>
      </c>
      <c r="U265" s="9" t="str">
        <f>IF((ANXE_1_DEPENSES_PREVISION!K265)=0,"",ANXE_1_DEPENSES_PREVISION!K265)</f>
        <v/>
      </c>
      <c r="V265" s="9" t="str">
        <f>IF((ANXE_1_DEPENSES_PREVISION!L265)=0,"",ANXE_1_DEPENSES_PREVISION!L265)</f>
        <v/>
      </c>
      <c r="W265" s="94" t="str">
        <f>IF((ANXE_1_DEPENSES_PREVISION!M265)=0,"",ANXE_1_DEPENSES_PREVISION!M265)</f>
        <v/>
      </c>
      <c r="X265" s="9" t="str">
        <f>IF((ANXE_1_DEPENSES_PREVISION!N265)=0,"",ANXE_1_DEPENSES_PREVISION!N265)</f>
        <v/>
      </c>
      <c r="Y265" s="9" t="str">
        <f>IF((ANXE_1_DEPENSES_PREVISION!O265)=0,"",ANXE_1_DEPENSES_PREVISION!O265)</f>
        <v/>
      </c>
      <c r="Z265" s="94" t="str">
        <f>IF((ANXE_1_DEPENSES_PREVISION!P265)=0,"",ANXE_1_DEPENSES_PREVISION!P265)</f>
        <v/>
      </c>
      <c r="AA265" s="9" t="str">
        <f>IF((ANXE_1_DEPENSES_PREVISION!Q265)=0,"",ANXE_1_DEPENSES_PREVISION!Q265)</f>
        <v/>
      </c>
      <c r="AB265" s="9" t="str">
        <f>IF((ANXE_1_DEPENSES_PREVISION!R265)=0,"",ANXE_1_DEPENSES_PREVISION!R265)</f>
        <v/>
      </c>
      <c r="AC265" s="94" t="str">
        <f>IF((ANXE_1_DEPENSES_PREVISION!S265)=0,"",ANXE_1_DEPENSES_PREVISION!S265)</f>
        <v/>
      </c>
      <c r="AD265" s="94" t="str">
        <f>IF((ANXE_1_DEPENSES_PREVISION!T265)=0,"",ANXE_1_DEPENSES_PREVISION!T265)</f>
        <v/>
      </c>
      <c r="AE265" s="94" t="str">
        <f>IF((ANXE_1_DEPENSES_PREVISION!U265)=0,"",ANXE_1_DEPENSES_PREVISION!U265)</f>
        <v/>
      </c>
      <c r="AF265" s="94" t="str">
        <f>IF((ANXE_1_DEPENSES_PREVISION!V265)=0,"",ANXE_1_DEPENSES_PREVISION!V265)</f>
        <v/>
      </c>
      <c r="AG265" s="9" t="str">
        <f>IF((ANXE_1_DEPENSES_PREVISION!W265)=0,"",ANXE_1_DEPENSES_PREVISION!W265)</f>
        <v/>
      </c>
      <c r="AH265" s="36"/>
      <c r="AI265" s="35" t="str">
        <f t="shared" si="12"/>
        <v/>
      </c>
      <c r="AJ265" s="11" t="str">
        <f t="shared" si="13"/>
        <v/>
      </c>
      <c r="AK265" s="37" t="str">
        <f t="shared" si="14"/>
        <v/>
      </c>
      <c r="AL265" s="35" t="str">
        <f t="shared" si="15"/>
        <v/>
      </c>
      <c r="AM265" s="35"/>
      <c r="AN265" s="10"/>
    </row>
    <row r="266" spans="2:40" x14ac:dyDescent="0.3">
      <c r="B266" s="33" t="str">
        <f>IF((ANXE_1_DEPENSES_PREVISION!H266)=0,"",ANXE_1_DEPENSES_PREVISION!H266)</f>
        <v/>
      </c>
      <c r="C266" s="33" t="str">
        <f>IF((ANXE_1_DEPENSES_PREVISION!I266)=0,"",ANXE_1_DEPENSES_PREVISION!I266)</f>
        <v/>
      </c>
      <c r="D266" s="33" t="str">
        <f>IF((ANXE_1_DEPENSES_PREVISION!J266)=0,"",ANXE_1_DEPENSES_PREVISION!J266)</f>
        <v/>
      </c>
      <c r="E266" s="33" t="str">
        <f>IF((ANXE_1_DEPENSES_PREVISION!K266)=0,"",ANXE_1_DEPENSES_PREVISION!K266)</f>
        <v/>
      </c>
      <c r="F266" s="33" t="str">
        <f>IF((ANXE_1_DEPENSES_PREVISION!L266)=0,"",ANXE_1_DEPENSES_PREVISION!L266)</f>
        <v/>
      </c>
      <c r="G266" s="32" t="str">
        <f>IF((ANXE_1_DEPENSES_PREVISION!M266)=0,"",ANXE_1_DEPENSES_PREVISION!M266)</f>
        <v/>
      </c>
      <c r="H266" s="33" t="str">
        <f>IF((ANXE_1_DEPENSES_PREVISION!N266)=0,"",ANXE_1_DEPENSES_PREVISION!N266)</f>
        <v/>
      </c>
      <c r="I266" s="33" t="str">
        <f>IF((ANXE_1_DEPENSES_PREVISION!O266)=0,"",ANXE_1_DEPENSES_PREVISION!O266)</f>
        <v/>
      </c>
      <c r="J266" s="32" t="str">
        <f>IF((ANXE_1_DEPENSES_PREVISION!P266)=0,"",ANXE_1_DEPENSES_PREVISION!P266)</f>
        <v/>
      </c>
      <c r="K266" s="33" t="str">
        <f>IF((ANXE_1_DEPENSES_PREVISION!Q266)=0,"",ANXE_1_DEPENSES_PREVISION!Q266)</f>
        <v/>
      </c>
      <c r="L266" s="33" t="str">
        <f>IF((ANXE_1_DEPENSES_PREVISION!R266)=0,"",ANXE_1_DEPENSES_PREVISION!R266)</f>
        <v/>
      </c>
      <c r="M266" s="32" t="str">
        <f>IF((ANXE_1_DEPENSES_PREVISION!S266)=0,"",ANXE_1_DEPENSES_PREVISION!S266)</f>
        <v/>
      </c>
      <c r="N266" s="32" t="str">
        <f>IF((ANXE_1_DEPENSES_PREVISION!T266)=0,"",ANXE_1_DEPENSES_PREVISION!T266)</f>
        <v/>
      </c>
      <c r="O266" s="32" t="str">
        <f>IF((ANXE_1_DEPENSES_PREVISION!U266)=0,"",ANXE_1_DEPENSES_PREVISION!U266)</f>
        <v/>
      </c>
      <c r="P266" s="32" t="str">
        <f>IF((ANXE_1_DEPENSES_PREVISION!V266)=0,"",ANXE_1_DEPENSES_PREVISION!V266)</f>
        <v/>
      </c>
      <c r="Q266" s="33" t="str">
        <f>IF((ANXE_1_DEPENSES_PREVISION!W266)=0,"",ANXE_1_DEPENSES_PREVISION!W266)</f>
        <v/>
      </c>
      <c r="R266" s="9" t="str">
        <f>IF((ANXE_1_DEPENSES_PREVISION!H266)=0,"",ANXE_1_DEPENSES_PREVISION!H266)</f>
        <v/>
      </c>
      <c r="S266" s="9" t="str">
        <f>IF((ANXE_1_DEPENSES_PREVISION!I266)=0,"",ANXE_1_DEPENSES_PREVISION!I266)</f>
        <v/>
      </c>
      <c r="T266" s="9" t="str">
        <f>IF((ANXE_1_DEPENSES_PREVISION!J266)=0,"",ANXE_1_DEPENSES_PREVISION!J266)</f>
        <v/>
      </c>
      <c r="U266" s="9" t="str">
        <f>IF((ANXE_1_DEPENSES_PREVISION!K266)=0,"",ANXE_1_DEPENSES_PREVISION!K266)</f>
        <v/>
      </c>
      <c r="V266" s="9" t="str">
        <f>IF((ANXE_1_DEPENSES_PREVISION!L266)=0,"",ANXE_1_DEPENSES_PREVISION!L266)</f>
        <v/>
      </c>
      <c r="W266" s="94" t="str">
        <f>IF((ANXE_1_DEPENSES_PREVISION!M266)=0,"",ANXE_1_DEPENSES_PREVISION!M266)</f>
        <v/>
      </c>
      <c r="X266" s="9" t="str">
        <f>IF((ANXE_1_DEPENSES_PREVISION!N266)=0,"",ANXE_1_DEPENSES_PREVISION!N266)</f>
        <v/>
      </c>
      <c r="Y266" s="9" t="str">
        <f>IF((ANXE_1_DEPENSES_PREVISION!O266)=0,"",ANXE_1_DEPENSES_PREVISION!O266)</f>
        <v/>
      </c>
      <c r="Z266" s="94" t="str">
        <f>IF((ANXE_1_DEPENSES_PREVISION!P266)=0,"",ANXE_1_DEPENSES_PREVISION!P266)</f>
        <v/>
      </c>
      <c r="AA266" s="9" t="str">
        <f>IF((ANXE_1_DEPENSES_PREVISION!Q266)=0,"",ANXE_1_DEPENSES_PREVISION!Q266)</f>
        <v/>
      </c>
      <c r="AB266" s="9" t="str">
        <f>IF((ANXE_1_DEPENSES_PREVISION!R266)=0,"",ANXE_1_DEPENSES_PREVISION!R266)</f>
        <v/>
      </c>
      <c r="AC266" s="94" t="str">
        <f>IF((ANXE_1_DEPENSES_PREVISION!S266)=0,"",ANXE_1_DEPENSES_PREVISION!S266)</f>
        <v/>
      </c>
      <c r="AD266" s="94" t="str">
        <f>IF((ANXE_1_DEPENSES_PREVISION!T266)=0,"",ANXE_1_DEPENSES_PREVISION!T266)</f>
        <v/>
      </c>
      <c r="AE266" s="94" t="str">
        <f>IF((ANXE_1_DEPENSES_PREVISION!U266)=0,"",ANXE_1_DEPENSES_PREVISION!U266)</f>
        <v/>
      </c>
      <c r="AF266" s="94" t="str">
        <f>IF((ANXE_1_DEPENSES_PREVISION!V266)=0,"",ANXE_1_DEPENSES_PREVISION!V266)</f>
        <v/>
      </c>
      <c r="AG266" s="9" t="str">
        <f>IF((ANXE_1_DEPENSES_PREVISION!W266)=0,"",ANXE_1_DEPENSES_PREVISION!W266)</f>
        <v/>
      </c>
      <c r="AH266" s="36"/>
      <c r="AI266" s="35" t="str">
        <f t="shared" si="12"/>
        <v/>
      </c>
      <c r="AJ266" s="11" t="str">
        <f t="shared" si="13"/>
        <v/>
      </c>
      <c r="AK266" s="37" t="str">
        <f t="shared" si="14"/>
        <v/>
      </c>
      <c r="AL266" s="35" t="str">
        <f t="shared" si="15"/>
        <v/>
      </c>
      <c r="AM266" s="35"/>
      <c r="AN266" s="10"/>
    </row>
    <row r="267" spans="2:40" x14ac:dyDescent="0.3">
      <c r="B267" s="33" t="str">
        <f>IF((ANXE_1_DEPENSES_PREVISION!H267)=0,"",ANXE_1_DEPENSES_PREVISION!H267)</f>
        <v/>
      </c>
      <c r="C267" s="33" t="str">
        <f>IF((ANXE_1_DEPENSES_PREVISION!I267)=0,"",ANXE_1_DEPENSES_PREVISION!I267)</f>
        <v/>
      </c>
      <c r="D267" s="33" t="str">
        <f>IF((ANXE_1_DEPENSES_PREVISION!J267)=0,"",ANXE_1_DEPENSES_PREVISION!J267)</f>
        <v/>
      </c>
      <c r="E267" s="33" t="str">
        <f>IF((ANXE_1_DEPENSES_PREVISION!K267)=0,"",ANXE_1_DEPENSES_PREVISION!K267)</f>
        <v/>
      </c>
      <c r="F267" s="33" t="str">
        <f>IF((ANXE_1_DEPENSES_PREVISION!L267)=0,"",ANXE_1_DEPENSES_PREVISION!L267)</f>
        <v/>
      </c>
      <c r="G267" s="32" t="str">
        <f>IF((ANXE_1_DEPENSES_PREVISION!M267)=0,"",ANXE_1_DEPENSES_PREVISION!M267)</f>
        <v/>
      </c>
      <c r="H267" s="33" t="str">
        <f>IF((ANXE_1_DEPENSES_PREVISION!N267)=0,"",ANXE_1_DEPENSES_PREVISION!N267)</f>
        <v/>
      </c>
      <c r="I267" s="33" t="str">
        <f>IF((ANXE_1_DEPENSES_PREVISION!O267)=0,"",ANXE_1_DEPENSES_PREVISION!O267)</f>
        <v/>
      </c>
      <c r="J267" s="32" t="str">
        <f>IF((ANXE_1_DEPENSES_PREVISION!P267)=0,"",ANXE_1_DEPENSES_PREVISION!P267)</f>
        <v/>
      </c>
      <c r="K267" s="33" t="str">
        <f>IF((ANXE_1_DEPENSES_PREVISION!Q267)=0,"",ANXE_1_DEPENSES_PREVISION!Q267)</f>
        <v/>
      </c>
      <c r="L267" s="33" t="str">
        <f>IF((ANXE_1_DEPENSES_PREVISION!R267)=0,"",ANXE_1_DEPENSES_PREVISION!R267)</f>
        <v/>
      </c>
      <c r="M267" s="32" t="str">
        <f>IF((ANXE_1_DEPENSES_PREVISION!S267)=0,"",ANXE_1_DEPENSES_PREVISION!S267)</f>
        <v/>
      </c>
      <c r="N267" s="32" t="str">
        <f>IF((ANXE_1_DEPENSES_PREVISION!T267)=0,"",ANXE_1_DEPENSES_PREVISION!T267)</f>
        <v/>
      </c>
      <c r="O267" s="32" t="str">
        <f>IF((ANXE_1_DEPENSES_PREVISION!U267)=0,"",ANXE_1_DEPENSES_PREVISION!U267)</f>
        <v/>
      </c>
      <c r="P267" s="32" t="str">
        <f>IF((ANXE_1_DEPENSES_PREVISION!V267)=0,"",ANXE_1_DEPENSES_PREVISION!V267)</f>
        <v/>
      </c>
      <c r="Q267" s="33" t="str">
        <f>IF((ANXE_1_DEPENSES_PREVISION!W267)=0,"",ANXE_1_DEPENSES_PREVISION!W267)</f>
        <v/>
      </c>
      <c r="R267" s="9" t="str">
        <f>IF((ANXE_1_DEPENSES_PREVISION!H267)=0,"",ANXE_1_DEPENSES_PREVISION!H267)</f>
        <v/>
      </c>
      <c r="S267" s="9" t="str">
        <f>IF((ANXE_1_DEPENSES_PREVISION!I267)=0,"",ANXE_1_DEPENSES_PREVISION!I267)</f>
        <v/>
      </c>
      <c r="T267" s="9" t="str">
        <f>IF((ANXE_1_DEPENSES_PREVISION!J267)=0,"",ANXE_1_DEPENSES_PREVISION!J267)</f>
        <v/>
      </c>
      <c r="U267" s="9" t="str">
        <f>IF((ANXE_1_DEPENSES_PREVISION!K267)=0,"",ANXE_1_DEPENSES_PREVISION!K267)</f>
        <v/>
      </c>
      <c r="V267" s="9" t="str">
        <f>IF((ANXE_1_DEPENSES_PREVISION!L267)=0,"",ANXE_1_DEPENSES_PREVISION!L267)</f>
        <v/>
      </c>
      <c r="W267" s="94" t="str">
        <f>IF((ANXE_1_DEPENSES_PREVISION!M267)=0,"",ANXE_1_DEPENSES_PREVISION!M267)</f>
        <v/>
      </c>
      <c r="X267" s="9" t="str">
        <f>IF((ANXE_1_DEPENSES_PREVISION!N267)=0,"",ANXE_1_DEPENSES_PREVISION!N267)</f>
        <v/>
      </c>
      <c r="Y267" s="9" t="str">
        <f>IF((ANXE_1_DEPENSES_PREVISION!O267)=0,"",ANXE_1_DEPENSES_PREVISION!O267)</f>
        <v/>
      </c>
      <c r="Z267" s="94" t="str">
        <f>IF((ANXE_1_DEPENSES_PREVISION!P267)=0,"",ANXE_1_DEPENSES_PREVISION!P267)</f>
        <v/>
      </c>
      <c r="AA267" s="9" t="str">
        <f>IF((ANXE_1_DEPENSES_PREVISION!Q267)=0,"",ANXE_1_DEPENSES_PREVISION!Q267)</f>
        <v/>
      </c>
      <c r="AB267" s="9" t="str">
        <f>IF((ANXE_1_DEPENSES_PREVISION!R267)=0,"",ANXE_1_DEPENSES_PREVISION!R267)</f>
        <v/>
      </c>
      <c r="AC267" s="94" t="str">
        <f>IF((ANXE_1_DEPENSES_PREVISION!S267)=0,"",ANXE_1_DEPENSES_PREVISION!S267)</f>
        <v/>
      </c>
      <c r="AD267" s="94" t="str">
        <f>IF((ANXE_1_DEPENSES_PREVISION!T267)=0,"",ANXE_1_DEPENSES_PREVISION!T267)</f>
        <v/>
      </c>
      <c r="AE267" s="94" t="str">
        <f>IF((ANXE_1_DEPENSES_PREVISION!U267)=0,"",ANXE_1_DEPENSES_PREVISION!U267)</f>
        <v/>
      </c>
      <c r="AF267" s="94" t="str">
        <f>IF((ANXE_1_DEPENSES_PREVISION!V267)=0,"",ANXE_1_DEPENSES_PREVISION!V267)</f>
        <v/>
      </c>
      <c r="AG267" s="9" t="str">
        <f>IF((ANXE_1_DEPENSES_PREVISION!W267)=0,"",ANXE_1_DEPENSES_PREVISION!W267)</f>
        <v/>
      </c>
      <c r="AH267" s="36"/>
      <c r="AI267" s="35" t="str">
        <f t="shared" si="12"/>
        <v/>
      </c>
      <c r="AJ267" s="11" t="str">
        <f t="shared" si="13"/>
        <v/>
      </c>
      <c r="AK267" s="37" t="str">
        <f t="shared" si="14"/>
        <v/>
      </c>
      <c r="AL267" s="35" t="str">
        <f t="shared" si="15"/>
        <v/>
      </c>
      <c r="AM267" s="35"/>
      <c r="AN267" s="10"/>
    </row>
    <row r="268" spans="2:40" x14ac:dyDescent="0.3">
      <c r="B268" s="33" t="str">
        <f>IF((ANXE_1_DEPENSES_PREVISION!H268)=0,"",ANXE_1_DEPENSES_PREVISION!H268)</f>
        <v/>
      </c>
      <c r="C268" s="33" t="str">
        <f>IF((ANXE_1_DEPENSES_PREVISION!I268)=0,"",ANXE_1_DEPENSES_PREVISION!I268)</f>
        <v/>
      </c>
      <c r="D268" s="33" t="str">
        <f>IF((ANXE_1_DEPENSES_PREVISION!J268)=0,"",ANXE_1_DEPENSES_PREVISION!J268)</f>
        <v/>
      </c>
      <c r="E268" s="33" t="str">
        <f>IF((ANXE_1_DEPENSES_PREVISION!K268)=0,"",ANXE_1_DEPENSES_PREVISION!K268)</f>
        <v/>
      </c>
      <c r="F268" s="33" t="str">
        <f>IF((ANXE_1_DEPENSES_PREVISION!L268)=0,"",ANXE_1_DEPENSES_PREVISION!L268)</f>
        <v/>
      </c>
      <c r="G268" s="32" t="str">
        <f>IF((ANXE_1_DEPENSES_PREVISION!M268)=0,"",ANXE_1_DEPENSES_PREVISION!M268)</f>
        <v/>
      </c>
      <c r="H268" s="33" t="str">
        <f>IF((ANXE_1_DEPENSES_PREVISION!N268)=0,"",ANXE_1_DEPENSES_PREVISION!N268)</f>
        <v/>
      </c>
      <c r="I268" s="33" t="str">
        <f>IF((ANXE_1_DEPENSES_PREVISION!O268)=0,"",ANXE_1_DEPENSES_PREVISION!O268)</f>
        <v/>
      </c>
      <c r="J268" s="32" t="str">
        <f>IF((ANXE_1_DEPENSES_PREVISION!P268)=0,"",ANXE_1_DEPENSES_PREVISION!P268)</f>
        <v/>
      </c>
      <c r="K268" s="33" t="str">
        <f>IF((ANXE_1_DEPENSES_PREVISION!Q268)=0,"",ANXE_1_DEPENSES_PREVISION!Q268)</f>
        <v/>
      </c>
      <c r="L268" s="33" t="str">
        <f>IF((ANXE_1_DEPENSES_PREVISION!R268)=0,"",ANXE_1_DEPENSES_PREVISION!R268)</f>
        <v/>
      </c>
      <c r="M268" s="32" t="str">
        <f>IF((ANXE_1_DEPENSES_PREVISION!S268)=0,"",ANXE_1_DEPENSES_PREVISION!S268)</f>
        <v/>
      </c>
      <c r="N268" s="32" t="str">
        <f>IF((ANXE_1_DEPENSES_PREVISION!T268)=0,"",ANXE_1_DEPENSES_PREVISION!T268)</f>
        <v/>
      </c>
      <c r="O268" s="32" t="str">
        <f>IF((ANXE_1_DEPENSES_PREVISION!U268)=0,"",ANXE_1_DEPENSES_PREVISION!U268)</f>
        <v/>
      </c>
      <c r="P268" s="32" t="str">
        <f>IF((ANXE_1_DEPENSES_PREVISION!V268)=0,"",ANXE_1_DEPENSES_PREVISION!V268)</f>
        <v/>
      </c>
      <c r="Q268" s="33" t="str">
        <f>IF((ANXE_1_DEPENSES_PREVISION!W268)=0,"",ANXE_1_DEPENSES_PREVISION!W268)</f>
        <v/>
      </c>
      <c r="R268" s="9" t="str">
        <f>IF((ANXE_1_DEPENSES_PREVISION!H268)=0,"",ANXE_1_DEPENSES_PREVISION!H268)</f>
        <v/>
      </c>
      <c r="S268" s="9" t="str">
        <f>IF((ANXE_1_DEPENSES_PREVISION!I268)=0,"",ANXE_1_DEPENSES_PREVISION!I268)</f>
        <v/>
      </c>
      <c r="T268" s="9" t="str">
        <f>IF((ANXE_1_DEPENSES_PREVISION!J268)=0,"",ANXE_1_DEPENSES_PREVISION!J268)</f>
        <v/>
      </c>
      <c r="U268" s="9" t="str">
        <f>IF((ANXE_1_DEPENSES_PREVISION!K268)=0,"",ANXE_1_DEPENSES_PREVISION!K268)</f>
        <v/>
      </c>
      <c r="V268" s="9" t="str">
        <f>IF((ANXE_1_DEPENSES_PREVISION!L268)=0,"",ANXE_1_DEPENSES_PREVISION!L268)</f>
        <v/>
      </c>
      <c r="W268" s="94" t="str">
        <f>IF((ANXE_1_DEPENSES_PREVISION!M268)=0,"",ANXE_1_DEPENSES_PREVISION!M268)</f>
        <v/>
      </c>
      <c r="X268" s="9" t="str">
        <f>IF((ANXE_1_DEPENSES_PREVISION!N268)=0,"",ANXE_1_DEPENSES_PREVISION!N268)</f>
        <v/>
      </c>
      <c r="Y268" s="9" t="str">
        <f>IF((ANXE_1_DEPENSES_PREVISION!O268)=0,"",ANXE_1_DEPENSES_PREVISION!O268)</f>
        <v/>
      </c>
      <c r="Z268" s="94" t="str">
        <f>IF((ANXE_1_DEPENSES_PREVISION!P268)=0,"",ANXE_1_DEPENSES_PREVISION!P268)</f>
        <v/>
      </c>
      <c r="AA268" s="9" t="str">
        <f>IF((ANXE_1_DEPENSES_PREVISION!Q268)=0,"",ANXE_1_DEPENSES_PREVISION!Q268)</f>
        <v/>
      </c>
      <c r="AB268" s="9" t="str">
        <f>IF((ANXE_1_DEPENSES_PREVISION!R268)=0,"",ANXE_1_DEPENSES_PREVISION!R268)</f>
        <v/>
      </c>
      <c r="AC268" s="94" t="str">
        <f>IF((ANXE_1_DEPENSES_PREVISION!S268)=0,"",ANXE_1_DEPENSES_PREVISION!S268)</f>
        <v/>
      </c>
      <c r="AD268" s="94" t="str">
        <f>IF((ANXE_1_DEPENSES_PREVISION!T268)=0,"",ANXE_1_DEPENSES_PREVISION!T268)</f>
        <v/>
      </c>
      <c r="AE268" s="94" t="str">
        <f>IF((ANXE_1_DEPENSES_PREVISION!U268)=0,"",ANXE_1_DEPENSES_PREVISION!U268)</f>
        <v/>
      </c>
      <c r="AF268" s="94" t="str">
        <f>IF((ANXE_1_DEPENSES_PREVISION!V268)=0,"",ANXE_1_DEPENSES_PREVISION!V268)</f>
        <v/>
      </c>
      <c r="AG268" s="9" t="str">
        <f>IF((ANXE_1_DEPENSES_PREVISION!W268)=0,"",ANXE_1_DEPENSES_PREVISION!W268)</f>
        <v/>
      </c>
      <c r="AH268" s="36"/>
      <c r="AI268" s="35" t="str">
        <f t="shared" si="12"/>
        <v/>
      </c>
      <c r="AJ268" s="11" t="str">
        <f t="shared" si="13"/>
        <v/>
      </c>
      <c r="AK268" s="37" t="str">
        <f t="shared" si="14"/>
        <v/>
      </c>
      <c r="AL268" s="35" t="str">
        <f t="shared" si="15"/>
        <v/>
      </c>
      <c r="AM268" s="35"/>
      <c r="AN268" s="10"/>
    </row>
    <row r="269" spans="2:40" x14ac:dyDescent="0.3">
      <c r="B269" s="33" t="str">
        <f>IF((ANXE_1_DEPENSES_PREVISION!H269)=0,"",ANXE_1_DEPENSES_PREVISION!H269)</f>
        <v/>
      </c>
      <c r="C269" s="33" t="str">
        <f>IF((ANXE_1_DEPENSES_PREVISION!I269)=0,"",ANXE_1_DEPENSES_PREVISION!I269)</f>
        <v/>
      </c>
      <c r="D269" s="33" t="str">
        <f>IF((ANXE_1_DEPENSES_PREVISION!J269)=0,"",ANXE_1_DEPENSES_PREVISION!J269)</f>
        <v/>
      </c>
      <c r="E269" s="33" t="str">
        <f>IF((ANXE_1_DEPENSES_PREVISION!K269)=0,"",ANXE_1_DEPENSES_PREVISION!K269)</f>
        <v/>
      </c>
      <c r="F269" s="33" t="str">
        <f>IF((ANXE_1_DEPENSES_PREVISION!L269)=0,"",ANXE_1_DEPENSES_PREVISION!L269)</f>
        <v/>
      </c>
      <c r="G269" s="32" t="str">
        <f>IF((ANXE_1_DEPENSES_PREVISION!M269)=0,"",ANXE_1_DEPENSES_PREVISION!M269)</f>
        <v/>
      </c>
      <c r="H269" s="33" t="str">
        <f>IF((ANXE_1_DEPENSES_PREVISION!N269)=0,"",ANXE_1_DEPENSES_PREVISION!N269)</f>
        <v/>
      </c>
      <c r="I269" s="33" t="str">
        <f>IF((ANXE_1_DEPENSES_PREVISION!O269)=0,"",ANXE_1_DEPENSES_PREVISION!O269)</f>
        <v/>
      </c>
      <c r="J269" s="32" t="str">
        <f>IF((ANXE_1_DEPENSES_PREVISION!P269)=0,"",ANXE_1_DEPENSES_PREVISION!P269)</f>
        <v/>
      </c>
      <c r="K269" s="33" t="str">
        <f>IF((ANXE_1_DEPENSES_PREVISION!Q269)=0,"",ANXE_1_DEPENSES_PREVISION!Q269)</f>
        <v/>
      </c>
      <c r="L269" s="33" t="str">
        <f>IF((ANXE_1_DEPENSES_PREVISION!R269)=0,"",ANXE_1_DEPENSES_PREVISION!R269)</f>
        <v/>
      </c>
      <c r="M269" s="32" t="str">
        <f>IF((ANXE_1_DEPENSES_PREVISION!S269)=0,"",ANXE_1_DEPENSES_PREVISION!S269)</f>
        <v/>
      </c>
      <c r="N269" s="32" t="str">
        <f>IF((ANXE_1_DEPENSES_PREVISION!T269)=0,"",ANXE_1_DEPENSES_PREVISION!T269)</f>
        <v/>
      </c>
      <c r="O269" s="32" t="str">
        <f>IF((ANXE_1_DEPENSES_PREVISION!U269)=0,"",ANXE_1_DEPENSES_PREVISION!U269)</f>
        <v/>
      </c>
      <c r="P269" s="32" t="str">
        <f>IF((ANXE_1_DEPENSES_PREVISION!V269)=0,"",ANXE_1_DEPENSES_PREVISION!V269)</f>
        <v/>
      </c>
      <c r="Q269" s="33" t="str">
        <f>IF((ANXE_1_DEPENSES_PREVISION!W269)=0,"",ANXE_1_DEPENSES_PREVISION!W269)</f>
        <v/>
      </c>
      <c r="R269" s="9" t="str">
        <f>IF((ANXE_1_DEPENSES_PREVISION!H269)=0,"",ANXE_1_DEPENSES_PREVISION!H269)</f>
        <v/>
      </c>
      <c r="S269" s="9" t="str">
        <f>IF((ANXE_1_DEPENSES_PREVISION!I269)=0,"",ANXE_1_DEPENSES_PREVISION!I269)</f>
        <v/>
      </c>
      <c r="T269" s="9" t="str">
        <f>IF((ANXE_1_DEPENSES_PREVISION!J269)=0,"",ANXE_1_DEPENSES_PREVISION!J269)</f>
        <v/>
      </c>
      <c r="U269" s="9" t="str">
        <f>IF((ANXE_1_DEPENSES_PREVISION!K269)=0,"",ANXE_1_DEPENSES_PREVISION!K269)</f>
        <v/>
      </c>
      <c r="V269" s="9" t="str">
        <f>IF((ANXE_1_DEPENSES_PREVISION!L269)=0,"",ANXE_1_DEPENSES_PREVISION!L269)</f>
        <v/>
      </c>
      <c r="W269" s="94" t="str">
        <f>IF((ANXE_1_DEPENSES_PREVISION!M269)=0,"",ANXE_1_DEPENSES_PREVISION!M269)</f>
        <v/>
      </c>
      <c r="X269" s="9" t="str">
        <f>IF((ANXE_1_DEPENSES_PREVISION!N269)=0,"",ANXE_1_DEPENSES_PREVISION!N269)</f>
        <v/>
      </c>
      <c r="Y269" s="9" t="str">
        <f>IF((ANXE_1_DEPENSES_PREVISION!O269)=0,"",ANXE_1_DEPENSES_PREVISION!O269)</f>
        <v/>
      </c>
      <c r="Z269" s="94" t="str">
        <f>IF((ANXE_1_DEPENSES_PREVISION!P269)=0,"",ANXE_1_DEPENSES_PREVISION!P269)</f>
        <v/>
      </c>
      <c r="AA269" s="9" t="str">
        <f>IF((ANXE_1_DEPENSES_PREVISION!Q269)=0,"",ANXE_1_DEPENSES_PREVISION!Q269)</f>
        <v/>
      </c>
      <c r="AB269" s="9" t="str">
        <f>IF((ANXE_1_DEPENSES_PREVISION!R269)=0,"",ANXE_1_DEPENSES_PREVISION!R269)</f>
        <v/>
      </c>
      <c r="AC269" s="94" t="str">
        <f>IF((ANXE_1_DEPENSES_PREVISION!S269)=0,"",ANXE_1_DEPENSES_PREVISION!S269)</f>
        <v/>
      </c>
      <c r="AD269" s="94" t="str">
        <f>IF((ANXE_1_DEPENSES_PREVISION!T269)=0,"",ANXE_1_DEPENSES_PREVISION!T269)</f>
        <v/>
      </c>
      <c r="AE269" s="94" t="str">
        <f>IF((ANXE_1_DEPENSES_PREVISION!U269)=0,"",ANXE_1_DEPENSES_PREVISION!U269)</f>
        <v/>
      </c>
      <c r="AF269" s="94" t="str">
        <f>IF((ANXE_1_DEPENSES_PREVISION!V269)=0,"",ANXE_1_DEPENSES_PREVISION!V269)</f>
        <v/>
      </c>
      <c r="AG269" s="9" t="str">
        <f>IF((ANXE_1_DEPENSES_PREVISION!W269)=0,"",ANXE_1_DEPENSES_PREVISION!W269)</f>
        <v/>
      </c>
      <c r="AH269" s="36"/>
      <c r="AI269" s="35" t="str">
        <f t="shared" si="12"/>
        <v/>
      </c>
      <c r="AJ269" s="11" t="str">
        <f t="shared" si="13"/>
        <v/>
      </c>
      <c r="AK269" s="37" t="str">
        <f t="shared" si="14"/>
        <v/>
      </c>
      <c r="AL269" s="35" t="str">
        <f t="shared" si="15"/>
        <v/>
      </c>
      <c r="AM269" s="35"/>
      <c r="AN269" s="10"/>
    </row>
    <row r="270" spans="2:40" x14ac:dyDescent="0.3">
      <c r="B270" s="33" t="str">
        <f>IF((ANXE_1_DEPENSES_PREVISION!H270)=0,"",ANXE_1_DEPENSES_PREVISION!H270)</f>
        <v/>
      </c>
      <c r="C270" s="33" t="str">
        <f>IF((ANXE_1_DEPENSES_PREVISION!I270)=0,"",ANXE_1_DEPENSES_PREVISION!I270)</f>
        <v/>
      </c>
      <c r="D270" s="33" t="str">
        <f>IF((ANXE_1_DEPENSES_PREVISION!J270)=0,"",ANXE_1_DEPENSES_PREVISION!J270)</f>
        <v/>
      </c>
      <c r="E270" s="33" t="str">
        <f>IF((ANXE_1_DEPENSES_PREVISION!K270)=0,"",ANXE_1_DEPENSES_PREVISION!K270)</f>
        <v/>
      </c>
      <c r="F270" s="33" t="str">
        <f>IF((ANXE_1_DEPENSES_PREVISION!L270)=0,"",ANXE_1_DEPENSES_PREVISION!L270)</f>
        <v/>
      </c>
      <c r="G270" s="32" t="str">
        <f>IF((ANXE_1_DEPENSES_PREVISION!M270)=0,"",ANXE_1_DEPENSES_PREVISION!M270)</f>
        <v/>
      </c>
      <c r="H270" s="33" t="str">
        <f>IF((ANXE_1_DEPENSES_PREVISION!N270)=0,"",ANXE_1_DEPENSES_PREVISION!N270)</f>
        <v/>
      </c>
      <c r="I270" s="33" t="str">
        <f>IF((ANXE_1_DEPENSES_PREVISION!O270)=0,"",ANXE_1_DEPENSES_PREVISION!O270)</f>
        <v/>
      </c>
      <c r="J270" s="32" t="str">
        <f>IF((ANXE_1_DEPENSES_PREVISION!P270)=0,"",ANXE_1_DEPENSES_PREVISION!P270)</f>
        <v/>
      </c>
      <c r="K270" s="33" t="str">
        <f>IF((ANXE_1_DEPENSES_PREVISION!Q270)=0,"",ANXE_1_DEPENSES_PREVISION!Q270)</f>
        <v/>
      </c>
      <c r="L270" s="33" t="str">
        <f>IF((ANXE_1_DEPENSES_PREVISION!R270)=0,"",ANXE_1_DEPENSES_PREVISION!R270)</f>
        <v/>
      </c>
      <c r="M270" s="32" t="str">
        <f>IF((ANXE_1_DEPENSES_PREVISION!S270)=0,"",ANXE_1_DEPENSES_PREVISION!S270)</f>
        <v/>
      </c>
      <c r="N270" s="32" t="str">
        <f>IF((ANXE_1_DEPENSES_PREVISION!T270)=0,"",ANXE_1_DEPENSES_PREVISION!T270)</f>
        <v/>
      </c>
      <c r="O270" s="32" t="str">
        <f>IF((ANXE_1_DEPENSES_PREVISION!U270)=0,"",ANXE_1_DEPENSES_PREVISION!U270)</f>
        <v/>
      </c>
      <c r="P270" s="32" t="str">
        <f>IF((ANXE_1_DEPENSES_PREVISION!V270)=0,"",ANXE_1_DEPENSES_PREVISION!V270)</f>
        <v/>
      </c>
      <c r="Q270" s="33" t="str">
        <f>IF((ANXE_1_DEPENSES_PREVISION!W270)=0,"",ANXE_1_DEPENSES_PREVISION!W270)</f>
        <v/>
      </c>
      <c r="R270" s="9" t="str">
        <f>IF((ANXE_1_DEPENSES_PREVISION!H270)=0,"",ANXE_1_DEPENSES_PREVISION!H270)</f>
        <v/>
      </c>
      <c r="S270" s="9" t="str">
        <f>IF((ANXE_1_DEPENSES_PREVISION!I270)=0,"",ANXE_1_DEPENSES_PREVISION!I270)</f>
        <v/>
      </c>
      <c r="T270" s="9" t="str">
        <f>IF((ANXE_1_DEPENSES_PREVISION!J270)=0,"",ANXE_1_DEPENSES_PREVISION!J270)</f>
        <v/>
      </c>
      <c r="U270" s="9" t="str">
        <f>IF((ANXE_1_DEPENSES_PREVISION!K270)=0,"",ANXE_1_DEPENSES_PREVISION!K270)</f>
        <v/>
      </c>
      <c r="V270" s="9" t="str">
        <f>IF((ANXE_1_DEPENSES_PREVISION!L270)=0,"",ANXE_1_DEPENSES_PREVISION!L270)</f>
        <v/>
      </c>
      <c r="W270" s="94" t="str">
        <f>IF((ANXE_1_DEPENSES_PREVISION!M270)=0,"",ANXE_1_DEPENSES_PREVISION!M270)</f>
        <v/>
      </c>
      <c r="X270" s="9" t="str">
        <f>IF((ANXE_1_DEPENSES_PREVISION!N270)=0,"",ANXE_1_DEPENSES_PREVISION!N270)</f>
        <v/>
      </c>
      <c r="Y270" s="9" t="str">
        <f>IF((ANXE_1_DEPENSES_PREVISION!O270)=0,"",ANXE_1_DEPENSES_PREVISION!O270)</f>
        <v/>
      </c>
      <c r="Z270" s="94" t="str">
        <f>IF((ANXE_1_DEPENSES_PREVISION!P270)=0,"",ANXE_1_DEPENSES_PREVISION!P270)</f>
        <v/>
      </c>
      <c r="AA270" s="9" t="str">
        <f>IF((ANXE_1_DEPENSES_PREVISION!Q270)=0,"",ANXE_1_DEPENSES_PREVISION!Q270)</f>
        <v/>
      </c>
      <c r="AB270" s="9" t="str">
        <f>IF((ANXE_1_DEPENSES_PREVISION!R270)=0,"",ANXE_1_DEPENSES_PREVISION!R270)</f>
        <v/>
      </c>
      <c r="AC270" s="94" t="str">
        <f>IF((ANXE_1_DEPENSES_PREVISION!S270)=0,"",ANXE_1_DEPENSES_PREVISION!S270)</f>
        <v/>
      </c>
      <c r="AD270" s="94" t="str">
        <f>IF((ANXE_1_DEPENSES_PREVISION!T270)=0,"",ANXE_1_DEPENSES_PREVISION!T270)</f>
        <v/>
      </c>
      <c r="AE270" s="94" t="str">
        <f>IF((ANXE_1_DEPENSES_PREVISION!U270)=0,"",ANXE_1_DEPENSES_PREVISION!U270)</f>
        <v/>
      </c>
      <c r="AF270" s="94" t="str">
        <f>IF((ANXE_1_DEPENSES_PREVISION!V270)=0,"",ANXE_1_DEPENSES_PREVISION!V270)</f>
        <v/>
      </c>
      <c r="AG270" s="9" t="str">
        <f>IF((ANXE_1_DEPENSES_PREVISION!W270)=0,"",ANXE_1_DEPENSES_PREVISION!W270)</f>
        <v/>
      </c>
      <c r="AH270" s="36"/>
      <c r="AI270" s="35" t="str">
        <f t="shared" ref="AI270:AI333" si="16">IFERROR(IF(AF270="","",AF270-AH270),"")</f>
        <v/>
      </c>
      <c r="AJ270" s="11" t="str">
        <f t="shared" ref="AJ270:AJ333" si="17">IF(AF270="","",IF(AI270&gt;0,"Motif obligatoire",""))</f>
        <v/>
      </c>
      <c r="AK270" s="37" t="str">
        <f t="shared" ref="AK270:AK333" si="18">IFERROR(IF(Z270&lt;&gt;"",0,IF(AF270="","",(AF270-(MIN(AC270,AD270,AE270)))/MIN(AC270,AD270,AE270))),"")</f>
        <v/>
      </c>
      <c r="AL270" s="35" t="str">
        <f t="shared" ref="AL270:AL333" si="19">IF(Z270&lt;&gt;"",AF270,IF(MIN(AC270,AD270,AE270)*1.15=0,"",MIN(AC270,AD270,AE270)*1.15))</f>
        <v/>
      </c>
      <c r="AM270" s="35"/>
      <c r="AN270" s="10"/>
    </row>
    <row r="271" spans="2:40" x14ac:dyDescent="0.3">
      <c r="B271" s="33" t="str">
        <f>IF((ANXE_1_DEPENSES_PREVISION!H271)=0,"",ANXE_1_DEPENSES_PREVISION!H271)</f>
        <v/>
      </c>
      <c r="C271" s="33" t="str">
        <f>IF((ANXE_1_DEPENSES_PREVISION!I271)=0,"",ANXE_1_DEPENSES_PREVISION!I271)</f>
        <v/>
      </c>
      <c r="D271" s="33" t="str">
        <f>IF((ANXE_1_DEPENSES_PREVISION!J271)=0,"",ANXE_1_DEPENSES_PREVISION!J271)</f>
        <v/>
      </c>
      <c r="E271" s="33" t="str">
        <f>IF((ANXE_1_DEPENSES_PREVISION!K271)=0,"",ANXE_1_DEPENSES_PREVISION!K271)</f>
        <v/>
      </c>
      <c r="F271" s="33" t="str">
        <f>IF((ANXE_1_DEPENSES_PREVISION!L271)=0,"",ANXE_1_DEPENSES_PREVISION!L271)</f>
        <v/>
      </c>
      <c r="G271" s="32" t="str">
        <f>IF((ANXE_1_DEPENSES_PREVISION!M271)=0,"",ANXE_1_DEPENSES_PREVISION!M271)</f>
        <v/>
      </c>
      <c r="H271" s="33" t="str">
        <f>IF((ANXE_1_DEPENSES_PREVISION!N271)=0,"",ANXE_1_DEPENSES_PREVISION!N271)</f>
        <v/>
      </c>
      <c r="I271" s="33" t="str">
        <f>IF((ANXE_1_DEPENSES_PREVISION!O271)=0,"",ANXE_1_DEPENSES_PREVISION!O271)</f>
        <v/>
      </c>
      <c r="J271" s="32" t="str">
        <f>IF((ANXE_1_DEPENSES_PREVISION!P271)=0,"",ANXE_1_DEPENSES_PREVISION!P271)</f>
        <v/>
      </c>
      <c r="K271" s="33" t="str">
        <f>IF((ANXE_1_DEPENSES_PREVISION!Q271)=0,"",ANXE_1_DEPENSES_PREVISION!Q271)</f>
        <v/>
      </c>
      <c r="L271" s="33" t="str">
        <f>IF((ANXE_1_DEPENSES_PREVISION!R271)=0,"",ANXE_1_DEPENSES_PREVISION!R271)</f>
        <v/>
      </c>
      <c r="M271" s="32" t="str">
        <f>IF((ANXE_1_DEPENSES_PREVISION!S271)=0,"",ANXE_1_DEPENSES_PREVISION!S271)</f>
        <v/>
      </c>
      <c r="N271" s="32" t="str">
        <f>IF((ANXE_1_DEPENSES_PREVISION!T271)=0,"",ANXE_1_DEPENSES_PREVISION!T271)</f>
        <v/>
      </c>
      <c r="O271" s="32" t="str">
        <f>IF((ANXE_1_DEPENSES_PREVISION!U271)=0,"",ANXE_1_DEPENSES_PREVISION!U271)</f>
        <v/>
      </c>
      <c r="P271" s="32" t="str">
        <f>IF((ANXE_1_DEPENSES_PREVISION!V271)=0,"",ANXE_1_DEPENSES_PREVISION!V271)</f>
        <v/>
      </c>
      <c r="Q271" s="33" t="str">
        <f>IF((ANXE_1_DEPENSES_PREVISION!W271)=0,"",ANXE_1_DEPENSES_PREVISION!W271)</f>
        <v/>
      </c>
      <c r="R271" s="9" t="str">
        <f>IF((ANXE_1_DEPENSES_PREVISION!H271)=0,"",ANXE_1_DEPENSES_PREVISION!H271)</f>
        <v/>
      </c>
      <c r="S271" s="9" t="str">
        <f>IF((ANXE_1_DEPENSES_PREVISION!I271)=0,"",ANXE_1_DEPENSES_PREVISION!I271)</f>
        <v/>
      </c>
      <c r="T271" s="9" t="str">
        <f>IF((ANXE_1_DEPENSES_PREVISION!J271)=0,"",ANXE_1_DEPENSES_PREVISION!J271)</f>
        <v/>
      </c>
      <c r="U271" s="9" t="str">
        <f>IF((ANXE_1_DEPENSES_PREVISION!K271)=0,"",ANXE_1_DEPENSES_PREVISION!K271)</f>
        <v/>
      </c>
      <c r="V271" s="9" t="str">
        <f>IF((ANXE_1_DEPENSES_PREVISION!L271)=0,"",ANXE_1_DEPENSES_PREVISION!L271)</f>
        <v/>
      </c>
      <c r="W271" s="94" t="str">
        <f>IF((ANXE_1_DEPENSES_PREVISION!M271)=0,"",ANXE_1_DEPENSES_PREVISION!M271)</f>
        <v/>
      </c>
      <c r="X271" s="9" t="str">
        <f>IF((ANXE_1_DEPENSES_PREVISION!N271)=0,"",ANXE_1_DEPENSES_PREVISION!N271)</f>
        <v/>
      </c>
      <c r="Y271" s="9" t="str">
        <f>IF((ANXE_1_DEPENSES_PREVISION!O271)=0,"",ANXE_1_DEPENSES_PREVISION!O271)</f>
        <v/>
      </c>
      <c r="Z271" s="94" t="str">
        <f>IF((ANXE_1_DEPENSES_PREVISION!P271)=0,"",ANXE_1_DEPENSES_PREVISION!P271)</f>
        <v/>
      </c>
      <c r="AA271" s="9" t="str">
        <f>IF((ANXE_1_DEPENSES_PREVISION!Q271)=0,"",ANXE_1_DEPENSES_PREVISION!Q271)</f>
        <v/>
      </c>
      <c r="AB271" s="9" t="str">
        <f>IF((ANXE_1_DEPENSES_PREVISION!R271)=0,"",ANXE_1_DEPENSES_PREVISION!R271)</f>
        <v/>
      </c>
      <c r="AC271" s="94" t="str">
        <f>IF((ANXE_1_DEPENSES_PREVISION!S271)=0,"",ANXE_1_DEPENSES_PREVISION!S271)</f>
        <v/>
      </c>
      <c r="AD271" s="94" t="str">
        <f>IF((ANXE_1_DEPENSES_PREVISION!T271)=0,"",ANXE_1_DEPENSES_PREVISION!T271)</f>
        <v/>
      </c>
      <c r="AE271" s="94" t="str">
        <f>IF((ANXE_1_DEPENSES_PREVISION!U271)=0,"",ANXE_1_DEPENSES_PREVISION!U271)</f>
        <v/>
      </c>
      <c r="AF271" s="94" t="str">
        <f>IF((ANXE_1_DEPENSES_PREVISION!V271)=0,"",ANXE_1_DEPENSES_PREVISION!V271)</f>
        <v/>
      </c>
      <c r="AG271" s="9" t="str">
        <f>IF((ANXE_1_DEPENSES_PREVISION!W271)=0,"",ANXE_1_DEPENSES_PREVISION!W271)</f>
        <v/>
      </c>
      <c r="AH271" s="36"/>
      <c r="AI271" s="35" t="str">
        <f t="shared" si="16"/>
        <v/>
      </c>
      <c r="AJ271" s="11" t="str">
        <f t="shared" si="17"/>
        <v/>
      </c>
      <c r="AK271" s="37" t="str">
        <f t="shared" si="18"/>
        <v/>
      </c>
      <c r="AL271" s="35" t="str">
        <f t="shared" si="19"/>
        <v/>
      </c>
      <c r="AM271" s="35"/>
      <c r="AN271" s="10"/>
    </row>
    <row r="272" spans="2:40" x14ac:dyDescent="0.3">
      <c r="B272" s="33" t="str">
        <f>IF((ANXE_1_DEPENSES_PREVISION!H272)=0,"",ANXE_1_DEPENSES_PREVISION!H272)</f>
        <v/>
      </c>
      <c r="C272" s="33" t="str">
        <f>IF((ANXE_1_DEPENSES_PREVISION!I272)=0,"",ANXE_1_DEPENSES_PREVISION!I272)</f>
        <v/>
      </c>
      <c r="D272" s="33" t="str">
        <f>IF((ANXE_1_DEPENSES_PREVISION!J272)=0,"",ANXE_1_DEPENSES_PREVISION!J272)</f>
        <v/>
      </c>
      <c r="E272" s="33" t="str">
        <f>IF((ANXE_1_DEPENSES_PREVISION!K272)=0,"",ANXE_1_DEPENSES_PREVISION!K272)</f>
        <v/>
      </c>
      <c r="F272" s="33" t="str">
        <f>IF((ANXE_1_DEPENSES_PREVISION!L272)=0,"",ANXE_1_DEPENSES_PREVISION!L272)</f>
        <v/>
      </c>
      <c r="G272" s="32" t="str">
        <f>IF((ANXE_1_DEPENSES_PREVISION!M272)=0,"",ANXE_1_DEPENSES_PREVISION!M272)</f>
        <v/>
      </c>
      <c r="H272" s="33" t="str">
        <f>IF((ANXE_1_DEPENSES_PREVISION!N272)=0,"",ANXE_1_DEPENSES_PREVISION!N272)</f>
        <v/>
      </c>
      <c r="I272" s="33" t="str">
        <f>IF((ANXE_1_DEPENSES_PREVISION!O272)=0,"",ANXE_1_DEPENSES_PREVISION!O272)</f>
        <v/>
      </c>
      <c r="J272" s="32" t="str">
        <f>IF((ANXE_1_DEPENSES_PREVISION!P272)=0,"",ANXE_1_DEPENSES_PREVISION!P272)</f>
        <v/>
      </c>
      <c r="K272" s="33" t="str">
        <f>IF((ANXE_1_DEPENSES_PREVISION!Q272)=0,"",ANXE_1_DEPENSES_PREVISION!Q272)</f>
        <v/>
      </c>
      <c r="L272" s="33" t="str">
        <f>IF((ANXE_1_DEPENSES_PREVISION!R272)=0,"",ANXE_1_DEPENSES_PREVISION!R272)</f>
        <v/>
      </c>
      <c r="M272" s="32" t="str">
        <f>IF((ANXE_1_DEPENSES_PREVISION!S272)=0,"",ANXE_1_DEPENSES_PREVISION!S272)</f>
        <v/>
      </c>
      <c r="N272" s="32" t="str">
        <f>IF((ANXE_1_DEPENSES_PREVISION!T272)=0,"",ANXE_1_DEPENSES_PREVISION!T272)</f>
        <v/>
      </c>
      <c r="O272" s="32" t="str">
        <f>IF((ANXE_1_DEPENSES_PREVISION!U272)=0,"",ANXE_1_DEPENSES_PREVISION!U272)</f>
        <v/>
      </c>
      <c r="P272" s="32" t="str">
        <f>IF((ANXE_1_DEPENSES_PREVISION!V272)=0,"",ANXE_1_DEPENSES_PREVISION!V272)</f>
        <v/>
      </c>
      <c r="Q272" s="33" t="str">
        <f>IF((ANXE_1_DEPENSES_PREVISION!W272)=0,"",ANXE_1_DEPENSES_PREVISION!W272)</f>
        <v/>
      </c>
      <c r="R272" s="9" t="str">
        <f>IF((ANXE_1_DEPENSES_PREVISION!H272)=0,"",ANXE_1_DEPENSES_PREVISION!H272)</f>
        <v/>
      </c>
      <c r="S272" s="9" t="str">
        <f>IF((ANXE_1_DEPENSES_PREVISION!I272)=0,"",ANXE_1_DEPENSES_PREVISION!I272)</f>
        <v/>
      </c>
      <c r="T272" s="9" t="str">
        <f>IF((ANXE_1_DEPENSES_PREVISION!J272)=0,"",ANXE_1_DEPENSES_PREVISION!J272)</f>
        <v/>
      </c>
      <c r="U272" s="9" t="str">
        <f>IF((ANXE_1_DEPENSES_PREVISION!K272)=0,"",ANXE_1_DEPENSES_PREVISION!K272)</f>
        <v/>
      </c>
      <c r="V272" s="9" t="str">
        <f>IF((ANXE_1_DEPENSES_PREVISION!L272)=0,"",ANXE_1_DEPENSES_PREVISION!L272)</f>
        <v/>
      </c>
      <c r="W272" s="94" t="str">
        <f>IF((ANXE_1_DEPENSES_PREVISION!M272)=0,"",ANXE_1_DEPENSES_PREVISION!M272)</f>
        <v/>
      </c>
      <c r="X272" s="9" t="str">
        <f>IF((ANXE_1_DEPENSES_PREVISION!N272)=0,"",ANXE_1_DEPENSES_PREVISION!N272)</f>
        <v/>
      </c>
      <c r="Y272" s="9" t="str">
        <f>IF((ANXE_1_DEPENSES_PREVISION!O272)=0,"",ANXE_1_DEPENSES_PREVISION!O272)</f>
        <v/>
      </c>
      <c r="Z272" s="94" t="str">
        <f>IF((ANXE_1_DEPENSES_PREVISION!P272)=0,"",ANXE_1_DEPENSES_PREVISION!P272)</f>
        <v/>
      </c>
      <c r="AA272" s="9" t="str">
        <f>IF((ANXE_1_DEPENSES_PREVISION!Q272)=0,"",ANXE_1_DEPENSES_PREVISION!Q272)</f>
        <v/>
      </c>
      <c r="AB272" s="9" t="str">
        <f>IF((ANXE_1_DEPENSES_PREVISION!R272)=0,"",ANXE_1_DEPENSES_PREVISION!R272)</f>
        <v/>
      </c>
      <c r="AC272" s="94" t="str">
        <f>IF((ANXE_1_DEPENSES_PREVISION!S272)=0,"",ANXE_1_DEPENSES_PREVISION!S272)</f>
        <v/>
      </c>
      <c r="AD272" s="94" t="str">
        <f>IF((ANXE_1_DEPENSES_PREVISION!T272)=0,"",ANXE_1_DEPENSES_PREVISION!T272)</f>
        <v/>
      </c>
      <c r="AE272" s="94" t="str">
        <f>IF((ANXE_1_DEPENSES_PREVISION!U272)=0,"",ANXE_1_DEPENSES_PREVISION!U272)</f>
        <v/>
      </c>
      <c r="AF272" s="94" t="str">
        <f>IF((ANXE_1_DEPENSES_PREVISION!V272)=0,"",ANXE_1_DEPENSES_PREVISION!V272)</f>
        <v/>
      </c>
      <c r="AG272" s="9" t="str">
        <f>IF((ANXE_1_DEPENSES_PREVISION!W272)=0,"",ANXE_1_DEPENSES_PREVISION!W272)</f>
        <v/>
      </c>
      <c r="AH272" s="36"/>
      <c r="AI272" s="35" t="str">
        <f t="shared" si="16"/>
        <v/>
      </c>
      <c r="AJ272" s="11" t="str">
        <f t="shared" si="17"/>
        <v/>
      </c>
      <c r="AK272" s="37" t="str">
        <f t="shared" si="18"/>
        <v/>
      </c>
      <c r="AL272" s="35" t="str">
        <f t="shared" si="19"/>
        <v/>
      </c>
      <c r="AM272" s="35"/>
      <c r="AN272" s="10"/>
    </row>
    <row r="273" spans="2:40" x14ac:dyDescent="0.3">
      <c r="B273" s="33" t="str">
        <f>IF((ANXE_1_DEPENSES_PREVISION!H273)=0,"",ANXE_1_DEPENSES_PREVISION!H273)</f>
        <v/>
      </c>
      <c r="C273" s="33" t="str">
        <f>IF((ANXE_1_DEPENSES_PREVISION!I273)=0,"",ANXE_1_DEPENSES_PREVISION!I273)</f>
        <v/>
      </c>
      <c r="D273" s="33" t="str">
        <f>IF((ANXE_1_DEPENSES_PREVISION!J273)=0,"",ANXE_1_DEPENSES_PREVISION!J273)</f>
        <v/>
      </c>
      <c r="E273" s="33" t="str">
        <f>IF((ANXE_1_DEPENSES_PREVISION!K273)=0,"",ANXE_1_DEPENSES_PREVISION!K273)</f>
        <v/>
      </c>
      <c r="F273" s="33" t="str">
        <f>IF((ANXE_1_DEPENSES_PREVISION!L273)=0,"",ANXE_1_DEPENSES_PREVISION!L273)</f>
        <v/>
      </c>
      <c r="G273" s="32" t="str">
        <f>IF((ANXE_1_DEPENSES_PREVISION!M273)=0,"",ANXE_1_DEPENSES_PREVISION!M273)</f>
        <v/>
      </c>
      <c r="H273" s="33" t="str">
        <f>IF((ANXE_1_DEPENSES_PREVISION!N273)=0,"",ANXE_1_DEPENSES_PREVISION!N273)</f>
        <v/>
      </c>
      <c r="I273" s="33" t="str">
        <f>IF((ANXE_1_DEPENSES_PREVISION!O273)=0,"",ANXE_1_DEPENSES_PREVISION!O273)</f>
        <v/>
      </c>
      <c r="J273" s="32" t="str">
        <f>IF((ANXE_1_DEPENSES_PREVISION!P273)=0,"",ANXE_1_DEPENSES_PREVISION!P273)</f>
        <v/>
      </c>
      <c r="K273" s="33" t="str">
        <f>IF((ANXE_1_DEPENSES_PREVISION!Q273)=0,"",ANXE_1_DEPENSES_PREVISION!Q273)</f>
        <v/>
      </c>
      <c r="L273" s="33" t="str">
        <f>IF((ANXE_1_DEPENSES_PREVISION!R273)=0,"",ANXE_1_DEPENSES_PREVISION!R273)</f>
        <v/>
      </c>
      <c r="M273" s="32" t="str">
        <f>IF((ANXE_1_DEPENSES_PREVISION!S273)=0,"",ANXE_1_DEPENSES_PREVISION!S273)</f>
        <v/>
      </c>
      <c r="N273" s="32" t="str">
        <f>IF((ANXE_1_DEPENSES_PREVISION!T273)=0,"",ANXE_1_DEPENSES_PREVISION!T273)</f>
        <v/>
      </c>
      <c r="O273" s="32" t="str">
        <f>IF((ANXE_1_DEPENSES_PREVISION!U273)=0,"",ANXE_1_DEPENSES_PREVISION!U273)</f>
        <v/>
      </c>
      <c r="P273" s="32" t="str">
        <f>IF((ANXE_1_DEPENSES_PREVISION!V273)=0,"",ANXE_1_DEPENSES_PREVISION!V273)</f>
        <v/>
      </c>
      <c r="Q273" s="33" t="str">
        <f>IF((ANXE_1_DEPENSES_PREVISION!W273)=0,"",ANXE_1_DEPENSES_PREVISION!W273)</f>
        <v/>
      </c>
      <c r="R273" s="9" t="str">
        <f>IF((ANXE_1_DEPENSES_PREVISION!H273)=0,"",ANXE_1_DEPENSES_PREVISION!H273)</f>
        <v/>
      </c>
      <c r="S273" s="9" t="str">
        <f>IF((ANXE_1_DEPENSES_PREVISION!I273)=0,"",ANXE_1_DEPENSES_PREVISION!I273)</f>
        <v/>
      </c>
      <c r="T273" s="9" t="str">
        <f>IF((ANXE_1_DEPENSES_PREVISION!J273)=0,"",ANXE_1_DEPENSES_PREVISION!J273)</f>
        <v/>
      </c>
      <c r="U273" s="9" t="str">
        <f>IF((ANXE_1_DEPENSES_PREVISION!K273)=0,"",ANXE_1_DEPENSES_PREVISION!K273)</f>
        <v/>
      </c>
      <c r="V273" s="9" t="str">
        <f>IF((ANXE_1_DEPENSES_PREVISION!L273)=0,"",ANXE_1_DEPENSES_PREVISION!L273)</f>
        <v/>
      </c>
      <c r="W273" s="94" t="str">
        <f>IF((ANXE_1_DEPENSES_PREVISION!M273)=0,"",ANXE_1_DEPENSES_PREVISION!M273)</f>
        <v/>
      </c>
      <c r="X273" s="9" t="str">
        <f>IF((ANXE_1_DEPENSES_PREVISION!N273)=0,"",ANXE_1_DEPENSES_PREVISION!N273)</f>
        <v/>
      </c>
      <c r="Y273" s="9" t="str">
        <f>IF((ANXE_1_DEPENSES_PREVISION!O273)=0,"",ANXE_1_DEPENSES_PREVISION!O273)</f>
        <v/>
      </c>
      <c r="Z273" s="94" t="str">
        <f>IF((ANXE_1_DEPENSES_PREVISION!P273)=0,"",ANXE_1_DEPENSES_PREVISION!P273)</f>
        <v/>
      </c>
      <c r="AA273" s="9" t="str">
        <f>IF((ANXE_1_DEPENSES_PREVISION!Q273)=0,"",ANXE_1_DEPENSES_PREVISION!Q273)</f>
        <v/>
      </c>
      <c r="AB273" s="9" t="str">
        <f>IF((ANXE_1_DEPENSES_PREVISION!R273)=0,"",ANXE_1_DEPENSES_PREVISION!R273)</f>
        <v/>
      </c>
      <c r="AC273" s="94" t="str">
        <f>IF((ANXE_1_DEPENSES_PREVISION!S273)=0,"",ANXE_1_DEPENSES_PREVISION!S273)</f>
        <v/>
      </c>
      <c r="AD273" s="94" t="str">
        <f>IF((ANXE_1_DEPENSES_PREVISION!T273)=0,"",ANXE_1_DEPENSES_PREVISION!T273)</f>
        <v/>
      </c>
      <c r="AE273" s="94" t="str">
        <f>IF((ANXE_1_DEPENSES_PREVISION!U273)=0,"",ANXE_1_DEPENSES_PREVISION!U273)</f>
        <v/>
      </c>
      <c r="AF273" s="94" t="str">
        <f>IF((ANXE_1_DEPENSES_PREVISION!V273)=0,"",ANXE_1_DEPENSES_PREVISION!V273)</f>
        <v/>
      </c>
      <c r="AG273" s="9" t="str">
        <f>IF((ANXE_1_DEPENSES_PREVISION!W273)=0,"",ANXE_1_DEPENSES_PREVISION!W273)</f>
        <v/>
      </c>
      <c r="AH273" s="36"/>
      <c r="AI273" s="35" t="str">
        <f t="shared" si="16"/>
        <v/>
      </c>
      <c r="AJ273" s="11" t="str">
        <f t="shared" si="17"/>
        <v/>
      </c>
      <c r="AK273" s="37" t="str">
        <f t="shared" si="18"/>
        <v/>
      </c>
      <c r="AL273" s="35" t="str">
        <f t="shared" si="19"/>
        <v/>
      </c>
      <c r="AM273" s="35"/>
      <c r="AN273" s="10"/>
    </row>
    <row r="274" spans="2:40" x14ac:dyDescent="0.3">
      <c r="B274" s="33" t="str">
        <f>IF((ANXE_1_DEPENSES_PREVISION!H274)=0,"",ANXE_1_DEPENSES_PREVISION!H274)</f>
        <v/>
      </c>
      <c r="C274" s="33" t="str">
        <f>IF((ANXE_1_DEPENSES_PREVISION!I274)=0,"",ANXE_1_DEPENSES_PREVISION!I274)</f>
        <v/>
      </c>
      <c r="D274" s="33" t="str">
        <f>IF((ANXE_1_DEPENSES_PREVISION!J274)=0,"",ANXE_1_DEPENSES_PREVISION!J274)</f>
        <v/>
      </c>
      <c r="E274" s="33" t="str">
        <f>IF((ANXE_1_DEPENSES_PREVISION!K274)=0,"",ANXE_1_DEPENSES_PREVISION!K274)</f>
        <v/>
      </c>
      <c r="F274" s="33" t="str">
        <f>IF((ANXE_1_DEPENSES_PREVISION!L274)=0,"",ANXE_1_DEPENSES_PREVISION!L274)</f>
        <v/>
      </c>
      <c r="G274" s="32" t="str">
        <f>IF((ANXE_1_DEPENSES_PREVISION!M274)=0,"",ANXE_1_DEPENSES_PREVISION!M274)</f>
        <v/>
      </c>
      <c r="H274" s="33" t="str">
        <f>IF((ANXE_1_DEPENSES_PREVISION!N274)=0,"",ANXE_1_DEPENSES_PREVISION!N274)</f>
        <v/>
      </c>
      <c r="I274" s="33" t="str">
        <f>IF((ANXE_1_DEPENSES_PREVISION!O274)=0,"",ANXE_1_DEPENSES_PREVISION!O274)</f>
        <v/>
      </c>
      <c r="J274" s="32" t="str">
        <f>IF((ANXE_1_DEPENSES_PREVISION!P274)=0,"",ANXE_1_DEPENSES_PREVISION!P274)</f>
        <v/>
      </c>
      <c r="K274" s="33" t="str">
        <f>IF((ANXE_1_DEPENSES_PREVISION!Q274)=0,"",ANXE_1_DEPENSES_PREVISION!Q274)</f>
        <v/>
      </c>
      <c r="L274" s="33" t="str">
        <f>IF((ANXE_1_DEPENSES_PREVISION!R274)=0,"",ANXE_1_DEPENSES_PREVISION!R274)</f>
        <v/>
      </c>
      <c r="M274" s="32" t="str">
        <f>IF((ANXE_1_DEPENSES_PREVISION!S274)=0,"",ANXE_1_DEPENSES_PREVISION!S274)</f>
        <v/>
      </c>
      <c r="N274" s="32" t="str">
        <f>IF((ANXE_1_DEPENSES_PREVISION!T274)=0,"",ANXE_1_DEPENSES_PREVISION!T274)</f>
        <v/>
      </c>
      <c r="O274" s="32" t="str">
        <f>IF((ANXE_1_DEPENSES_PREVISION!U274)=0,"",ANXE_1_DEPENSES_PREVISION!U274)</f>
        <v/>
      </c>
      <c r="P274" s="32" t="str">
        <f>IF((ANXE_1_DEPENSES_PREVISION!V274)=0,"",ANXE_1_DEPENSES_PREVISION!V274)</f>
        <v/>
      </c>
      <c r="Q274" s="33" t="str">
        <f>IF((ANXE_1_DEPENSES_PREVISION!W274)=0,"",ANXE_1_DEPENSES_PREVISION!W274)</f>
        <v/>
      </c>
      <c r="R274" s="9" t="str">
        <f>IF((ANXE_1_DEPENSES_PREVISION!H274)=0,"",ANXE_1_DEPENSES_PREVISION!H274)</f>
        <v/>
      </c>
      <c r="S274" s="9" t="str">
        <f>IF((ANXE_1_DEPENSES_PREVISION!I274)=0,"",ANXE_1_DEPENSES_PREVISION!I274)</f>
        <v/>
      </c>
      <c r="T274" s="9" t="str">
        <f>IF((ANXE_1_DEPENSES_PREVISION!J274)=0,"",ANXE_1_DEPENSES_PREVISION!J274)</f>
        <v/>
      </c>
      <c r="U274" s="9" t="str">
        <f>IF((ANXE_1_DEPENSES_PREVISION!K274)=0,"",ANXE_1_DEPENSES_PREVISION!K274)</f>
        <v/>
      </c>
      <c r="V274" s="9" t="str">
        <f>IF((ANXE_1_DEPENSES_PREVISION!L274)=0,"",ANXE_1_DEPENSES_PREVISION!L274)</f>
        <v/>
      </c>
      <c r="W274" s="94" t="str">
        <f>IF((ANXE_1_DEPENSES_PREVISION!M274)=0,"",ANXE_1_DEPENSES_PREVISION!M274)</f>
        <v/>
      </c>
      <c r="X274" s="9" t="str">
        <f>IF((ANXE_1_DEPENSES_PREVISION!N274)=0,"",ANXE_1_DEPENSES_PREVISION!N274)</f>
        <v/>
      </c>
      <c r="Y274" s="9" t="str">
        <f>IF((ANXE_1_DEPENSES_PREVISION!O274)=0,"",ANXE_1_DEPENSES_PREVISION!O274)</f>
        <v/>
      </c>
      <c r="Z274" s="94" t="str">
        <f>IF((ANXE_1_DEPENSES_PREVISION!P274)=0,"",ANXE_1_DEPENSES_PREVISION!P274)</f>
        <v/>
      </c>
      <c r="AA274" s="9" t="str">
        <f>IF((ANXE_1_DEPENSES_PREVISION!Q274)=0,"",ANXE_1_DEPENSES_PREVISION!Q274)</f>
        <v/>
      </c>
      <c r="AB274" s="9" t="str">
        <f>IF((ANXE_1_DEPENSES_PREVISION!R274)=0,"",ANXE_1_DEPENSES_PREVISION!R274)</f>
        <v/>
      </c>
      <c r="AC274" s="94" t="str">
        <f>IF((ANXE_1_DEPENSES_PREVISION!S274)=0,"",ANXE_1_DEPENSES_PREVISION!S274)</f>
        <v/>
      </c>
      <c r="AD274" s="94" t="str">
        <f>IF((ANXE_1_DEPENSES_PREVISION!T274)=0,"",ANXE_1_DEPENSES_PREVISION!T274)</f>
        <v/>
      </c>
      <c r="AE274" s="94" t="str">
        <f>IF((ANXE_1_DEPENSES_PREVISION!U274)=0,"",ANXE_1_DEPENSES_PREVISION!U274)</f>
        <v/>
      </c>
      <c r="AF274" s="94" t="str">
        <f>IF((ANXE_1_DEPENSES_PREVISION!V274)=0,"",ANXE_1_DEPENSES_PREVISION!V274)</f>
        <v/>
      </c>
      <c r="AG274" s="9" t="str">
        <f>IF((ANXE_1_DEPENSES_PREVISION!W274)=0,"",ANXE_1_DEPENSES_PREVISION!W274)</f>
        <v/>
      </c>
      <c r="AH274" s="36"/>
      <c r="AI274" s="35" t="str">
        <f t="shared" si="16"/>
        <v/>
      </c>
      <c r="AJ274" s="11" t="str">
        <f t="shared" si="17"/>
        <v/>
      </c>
      <c r="AK274" s="37" t="str">
        <f t="shared" si="18"/>
        <v/>
      </c>
      <c r="AL274" s="35" t="str">
        <f t="shared" si="19"/>
        <v/>
      </c>
      <c r="AM274" s="35"/>
      <c r="AN274" s="10"/>
    </row>
    <row r="275" spans="2:40" x14ac:dyDescent="0.3">
      <c r="B275" s="33" t="str">
        <f>IF((ANXE_1_DEPENSES_PREVISION!H275)=0,"",ANXE_1_DEPENSES_PREVISION!H275)</f>
        <v/>
      </c>
      <c r="C275" s="33" t="str">
        <f>IF((ANXE_1_DEPENSES_PREVISION!I275)=0,"",ANXE_1_DEPENSES_PREVISION!I275)</f>
        <v/>
      </c>
      <c r="D275" s="33" t="str">
        <f>IF((ANXE_1_DEPENSES_PREVISION!J275)=0,"",ANXE_1_DEPENSES_PREVISION!J275)</f>
        <v/>
      </c>
      <c r="E275" s="33" t="str">
        <f>IF((ANXE_1_DEPENSES_PREVISION!K275)=0,"",ANXE_1_DEPENSES_PREVISION!K275)</f>
        <v/>
      </c>
      <c r="F275" s="33" t="str">
        <f>IF((ANXE_1_DEPENSES_PREVISION!L275)=0,"",ANXE_1_DEPENSES_PREVISION!L275)</f>
        <v/>
      </c>
      <c r="G275" s="32" t="str">
        <f>IF((ANXE_1_DEPENSES_PREVISION!M275)=0,"",ANXE_1_DEPENSES_PREVISION!M275)</f>
        <v/>
      </c>
      <c r="H275" s="33" t="str">
        <f>IF((ANXE_1_DEPENSES_PREVISION!N275)=0,"",ANXE_1_DEPENSES_PREVISION!N275)</f>
        <v/>
      </c>
      <c r="I275" s="33" t="str">
        <f>IF((ANXE_1_DEPENSES_PREVISION!O275)=0,"",ANXE_1_DEPENSES_PREVISION!O275)</f>
        <v/>
      </c>
      <c r="J275" s="32" t="str">
        <f>IF((ANXE_1_DEPENSES_PREVISION!P275)=0,"",ANXE_1_DEPENSES_PREVISION!P275)</f>
        <v/>
      </c>
      <c r="K275" s="33" t="str">
        <f>IF((ANXE_1_DEPENSES_PREVISION!Q275)=0,"",ANXE_1_DEPENSES_PREVISION!Q275)</f>
        <v/>
      </c>
      <c r="L275" s="33" t="str">
        <f>IF((ANXE_1_DEPENSES_PREVISION!R275)=0,"",ANXE_1_DEPENSES_PREVISION!R275)</f>
        <v/>
      </c>
      <c r="M275" s="32" t="str">
        <f>IF((ANXE_1_DEPENSES_PREVISION!S275)=0,"",ANXE_1_DEPENSES_PREVISION!S275)</f>
        <v/>
      </c>
      <c r="N275" s="32" t="str">
        <f>IF((ANXE_1_DEPENSES_PREVISION!T275)=0,"",ANXE_1_DEPENSES_PREVISION!T275)</f>
        <v/>
      </c>
      <c r="O275" s="32" t="str">
        <f>IF((ANXE_1_DEPENSES_PREVISION!U275)=0,"",ANXE_1_DEPENSES_PREVISION!U275)</f>
        <v/>
      </c>
      <c r="P275" s="32" t="str">
        <f>IF((ANXE_1_DEPENSES_PREVISION!V275)=0,"",ANXE_1_DEPENSES_PREVISION!V275)</f>
        <v/>
      </c>
      <c r="Q275" s="33" t="str">
        <f>IF((ANXE_1_DEPENSES_PREVISION!W275)=0,"",ANXE_1_DEPENSES_PREVISION!W275)</f>
        <v/>
      </c>
      <c r="R275" s="9" t="str">
        <f>IF((ANXE_1_DEPENSES_PREVISION!H275)=0,"",ANXE_1_DEPENSES_PREVISION!H275)</f>
        <v/>
      </c>
      <c r="S275" s="9" t="str">
        <f>IF((ANXE_1_DEPENSES_PREVISION!I275)=0,"",ANXE_1_DEPENSES_PREVISION!I275)</f>
        <v/>
      </c>
      <c r="T275" s="9" t="str">
        <f>IF((ANXE_1_DEPENSES_PREVISION!J275)=0,"",ANXE_1_DEPENSES_PREVISION!J275)</f>
        <v/>
      </c>
      <c r="U275" s="9" t="str">
        <f>IF((ANXE_1_DEPENSES_PREVISION!K275)=0,"",ANXE_1_DEPENSES_PREVISION!K275)</f>
        <v/>
      </c>
      <c r="V275" s="9" t="str">
        <f>IF((ANXE_1_DEPENSES_PREVISION!L275)=0,"",ANXE_1_DEPENSES_PREVISION!L275)</f>
        <v/>
      </c>
      <c r="W275" s="94" t="str">
        <f>IF((ANXE_1_DEPENSES_PREVISION!M275)=0,"",ANXE_1_DEPENSES_PREVISION!M275)</f>
        <v/>
      </c>
      <c r="X275" s="9" t="str">
        <f>IF((ANXE_1_DEPENSES_PREVISION!N275)=0,"",ANXE_1_DEPENSES_PREVISION!N275)</f>
        <v/>
      </c>
      <c r="Y275" s="9" t="str">
        <f>IF((ANXE_1_DEPENSES_PREVISION!O275)=0,"",ANXE_1_DEPENSES_PREVISION!O275)</f>
        <v/>
      </c>
      <c r="Z275" s="94" t="str">
        <f>IF((ANXE_1_DEPENSES_PREVISION!P275)=0,"",ANXE_1_DEPENSES_PREVISION!P275)</f>
        <v/>
      </c>
      <c r="AA275" s="9" t="str">
        <f>IF((ANXE_1_DEPENSES_PREVISION!Q275)=0,"",ANXE_1_DEPENSES_PREVISION!Q275)</f>
        <v/>
      </c>
      <c r="AB275" s="9" t="str">
        <f>IF((ANXE_1_DEPENSES_PREVISION!R275)=0,"",ANXE_1_DEPENSES_PREVISION!R275)</f>
        <v/>
      </c>
      <c r="AC275" s="94" t="str">
        <f>IF((ANXE_1_DEPENSES_PREVISION!S275)=0,"",ANXE_1_DEPENSES_PREVISION!S275)</f>
        <v/>
      </c>
      <c r="AD275" s="94" t="str">
        <f>IF((ANXE_1_DEPENSES_PREVISION!T275)=0,"",ANXE_1_DEPENSES_PREVISION!T275)</f>
        <v/>
      </c>
      <c r="AE275" s="94" t="str">
        <f>IF((ANXE_1_DEPENSES_PREVISION!U275)=0,"",ANXE_1_DEPENSES_PREVISION!U275)</f>
        <v/>
      </c>
      <c r="AF275" s="94" t="str">
        <f>IF((ANXE_1_DEPENSES_PREVISION!V275)=0,"",ANXE_1_DEPENSES_PREVISION!V275)</f>
        <v/>
      </c>
      <c r="AG275" s="9" t="str">
        <f>IF((ANXE_1_DEPENSES_PREVISION!W275)=0,"",ANXE_1_DEPENSES_PREVISION!W275)</f>
        <v/>
      </c>
      <c r="AH275" s="36"/>
      <c r="AI275" s="35" t="str">
        <f t="shared" si="16"/>
        <v/>
      </c>
      <c r="AJ275" s="11" t="str">
        <f t="shared" si="17"/>
        <v/>
      </c>
      <c r="AK275" s="37" t="str">
        <f t="shared" si="18"/>
        <v/>
      </c>
      <c r="AL275" s="35" t="str">
        <f t="shared" si="19"/>
        <v/>
      </c>
      <c r="AM275" s="35"/>
      <c r="AN275" s="10"/>
    </row>
    <row r="276" spans="2:40" x14ac:dyDescent="0.3">
      <c r="B276" s="33" t="str">
        <f>IF((ANXE_1_DEPENSES_PREVISION!H276)=0,"",ANXE_1_DEPENSES_PREVISION!H276)</f>
        <v/>
      </c>
      <c r="C276" s="33" t="str">
        <f>IF((ANXE_1_DEPENSES_PREVISION!I276)=0,"",ANXE_1_DEPENSES_PREVISION!I276)</f>
        <v/>
      </c>
      <c r="D276" s="33" t="str">
        <f>IF((ANXE_1_DEPENSES_PREVISION!J276)=0,"",ANXE_1_DEPENSES_PREVISION!J276)</f>
        <v/>
      </c>
      <c r="E276" s="33" t="str">
        <f>IF((ANXE_1_DEPENSES_PREVISION!K276)=0,"",ANXE_1_DEPENSES_PREVISION!K276)</f>
        <v/>
      </c>
      <c r="F276" s="33" t="str">
        <f>IF((ANXE_1_DEPENSES_PREVISION!L276)=0,"",ANXE_1_DEPENSES_PREVISION!L276)</f>
        <v/>
      </c>
      <c r="G276" s="32" t="str">
        <f>IF((ANXE_1_DEPENSES_PREVISION!M276)=0,"",ANXE_1_DEPENSES_PREVISION!M276)</f>
        <v/>
      </c>
      <c r="H276" s="33" t="str">
        <f>IF((ANXE_1_DEPENSES_PREVISION!N276)=0,"",ANXE_1_DEPENSES_PREVISION!N276)</f>
        <v/>
      </c>
      <c r="I276" s="33" t="str">
        <f>IF((ANXE_1_DEPENSES_PREVISION!O276)=0,"",ANXE_1_DEPENSES_PREVISION!O276)</f>
        <v/>
      </c>
      <c r="J276" s="32" t="str">
        <f>IF((ANXE_1_DEPENSES_PREVISION!P276)=0,"",ANXE_1_DEPENSES_PREVISION!P276)</f>
        <v/>
      </c>
      <c r="K276" s="33" t="str">
        <f>IF((ANXE_1_DEPENSES_PREVISION!Q276)=0,"",ANXE_1_DEPENSES_PREVISION!Q276)</f>
        <v/>
      </c>
      <c r="L276" s="33" t="str">
        <f>IF((ANXE_1_DEPENSES_PREVISION!R276)=0,"",ANXE_1_DEPENSES_PREVISION!R276)</f>
        <v/>
      </c>
      <c r="M276" s="32" t="str">
        <f>IF((ANXE_1_DEPENSES_PREVISION!S276)=0,"",ANXE_1_DEPENSES_PREVISION!S276)</f>
        <v/>
      </c>
      <c r="N276" s="32" t="str">
        <f>IF((ANXE_1_DEPENSES_PREVISION!T276)=0,"",ANXE_1_DEPENSES_PREVISION!T276)</f>
        <v/>
      </c>
      <c r="O276" s="32" t="str">
        <f>IF((ANXE_1_DEPENSES_PREVISION!U276)=0,"",ANXE_1_DEPENSES_PREVISION!U276)</f>
        <v/>
      </c>
      <c r="P276" s="32" t="str">
        <f>IF((ANXE_1_DEPENSES_PREVISION!V276)=0,"",ANXE_1_DEPENSES_PREVISION!V276)</f>
        <v/>
      </c>
      <c r="Q276" s="33" t="str">
        <f>IF((ANXE_1_DEPENSES_PREVISION!W276)=0,"",ANXE_1_DEPENSES_PREVISION!W276)</f>
        <v/>
      </c>
      <c r="R276" s="9" t="str">
        <f>IF((ANXE_1_DEPENSES_PREVISION!H276)=0,"",ANXE_1_DEPENSES_PREVISION!H276)</f>
        <v/>
      </c>
      <c r="S276" s="9" t="str">
        <f>IF((ANXE_1_DEPENSES_PREVISION!I276)=0,"",ANXE_1_DEPENSES_PREVISION!I276)</f>
        <v/>
      </c>
      <c r="T276" s="9" t="str">
        <f>IF((ANXE_1_DEPENSES_PREVISION!J276)=0,"",ANXE_1_DEPENSES_PREVISION!J276)</f>
        <v/>
      </c>
      <c r="U276" s="9" t="str">
        <f>IF((ANXE_1_DEPENSES_PREVISION!K276)=0,"",ANXE_1_DEPENSES_PREVISION!K276)</f>
        <v/>
      </c>
      <c r="V276" s="9" t="str">
        <f>IF((ANXE_1_DEPENSES_PREVISION!L276)=0,"",ANXE_1_DEPENSES_PREVISION!L276)</f>
        <v/>
      </c>
      <c r="W276" s="94" t="str">
        <f>IF((ANXE_1_DEPENSES_PREVISION!M276)=0,"",ANXE_1_DEPENSES_PREVISION!M276)</f>
        <v/>
      </c>
      <c r="X276" s="9" t="str">
        <f>IF((ANXE_1_DEPENSES_PREVISION!N276)=0,"",ANXE_1_DEPENSES_PREVISION!N276)</f>
        <v/>
      </c>
      <c r="Y276" s="9" t="str">
        <f>IF((ANXE_1_DEPENSES_PREVISION!O276)=0,"",ANXE_1_DEPENSES_PREVISION!O276)</f>
        <v/>
      </c>
      <c r="Z276" s="94" t="str">
        <f>IF((ANXE_1_DEPENSES_PREVISION!P276)=0,"",ANXE_1_DEPENSES_PREVISION!P276)</f>
        <v/>
      </c>
      <c r="AA276" s="9" t="str">
        <f>IF((ANXE_1_DEPENSES_PREVISION!Q276)=0,"",ANXE_1_DEPENSES_PREVISION!Q276)</f>
        <v/>
      </c>
      <c r="AB276" s="9" t="str">
        <f>IF((ANXE_1_DEPENSES_PREVISION!R276)=0,"",ANXE_1_DEPENSES_PREVISION!R276)</f>
        <v/>
      </c>
      <c r="AC276" s="94" t="str">
        <f>IF((ANXE_1_DEPENSES_PREVISION!S276)=0,"",ANXE_1_DEPENSES_PREVISION!S276)</f>
        <v/>
      </c>
      <c r="AD276" s="94" t="str">
        <f>IF((ANXE_1_DEPENSES_PREVISION!T276)=0,"",ANXE_1_DEPENSES_PREVISION!T276)</f>
        <v/>
      </c>
      <c r="AE276" s="94" t="str">
        <f>IF((ANXE_1_DEPENSES_PREVISION!U276)=0,"",ANXE_1_DEPENSES_PREVISION!U276)</f>
        <v/>
      </c>
      <c r="AF276" s="94" t="str">
        <f>IF((ANXE_1_DEPENSES_PREVISION!V276)=0,"",ANXE_1_DEPENSES_PREVISION!V276)</f>
        <v/>
      </c>
      <c r="AG276" s="9" t="str">
        <f>IF((ANXE_1_DEPENSES_PREVISION!W276)=0,"",ANXE_1_DEPENSES_PREVISION!W276)</f>
        <v/>
      </c>
      <c r="AH276" s="36"/>
      <c r="AI276" s="35" t="str">
        <f t="shared" si="16"/>
        <v/>
      </c>
      <c r="AJ276" s="11" t="str">
        <f t="shared" si="17"/>
        <v/>
      </c>
      <c r="AK276" s="37" t="str">
        <f t="shared" si="18"/>
        <v/>
      </c>
      <c r="AL276" s="35" t="str">
        <f t="shared" si="19"/>
        <v/>
      </c>
      <c r="AM276" s="35"/>
      <c r="AN276" s="10"/>
    </row>
    <row r="277" spans="2:40" x14ac:dyDescent="0.3">
      <c r="B277" s="33" t="str">
        <f>IF((ANXE_1_DEPENSES_PREVISION!H277)=0,"",ANXE_1_DEPENSES_PREVISION!H277)</f>
        <v/>
      </c>
      <c r="C277" s="33" t="str">
        <f>IF((ANXE_1_DEPENSES_PREVISION!I277)=0,"",ANXE_1_DEPENSES_PREVISION!I277)</f>
        <v/>
      </c>
      <c r="D277" s="33" t="str">
        <f>IF((ANXE_1_DEPENSES_PREVISION!J277)=0,"",ANXE_1_DEPENSES_PREVISION!J277)</f>
        <v/>
      </c>
      <c r="E277" s="33" t="str">
        <f>IF((ANXE_1_DEPENSES_PREVISION!K277)=0,"",ANXE_1_DEPENSES_PREVISION!K277)</f>
        <v/>
      </c>
      <c r="F277" s="33" t="str">
        <f>IF((ANXE_1_DEPENSES_PREVISION!L277)=0,"",ANXE_1_DEPENSES_PREVISION!L277)</f>
        <v/>
      </c>
      <c r="G277" s="32" t="str">
        <f>IF((ANXE_1_DEPENSES_PREVISION!M277)=0,"",ANXE_1_DEPENSES_PREVISION!M277)</f>
        <v/>
      </c>
      <c r="H277" s="33" t="str">
        <f>IF((ANXE_1_DEPENSES_PREVISION!N277)=0,"",ANXE_1_DEPENSES_PREVISION!N277)</f>
        <v/>
      </c>
      <c r="I277" s="33" t="str">
        <f>IF((ANXE_1_DEPENSES_PREVISION!O277)=0,"",ANXE_1_DEPENSES_PREVISION!O277)</f>
        <v/>
      </c>
      <c r="J277" s="32" t="str">
        <f>IF((ANXE_1_DEPENSES_PREVISION!P277)=0,"",ANXE_1_DEPENSES_PREVISION!P277)</f>
        <v/>
      </c>
      <c r="K277" s="33" t="str">
        <f>IF((ANXE_1_DEPENSES_PREVISION!Q277)=0,"",ANXE_1_DEPENSES_PREVISION!Q277)</f>
        <v/>
      </c>
      <c r="L277" s="33" t="str">
        <f>IF((ANXE_1_DEPENSES_PREVISION!R277)=0,"",ANXE_1_DEPENSES_PREVISION!R277)</f>
        <v/>
      </c>
      <c r="M277" s="32" t="str">
        <f>IF((ANXE_1_DEPENSES_PREVISION!S277)=0,"",ANXE_1_DEPENSES_PREVISION!S277)</f>
        <v/>
      </c>
      <c r="N277" s="32" t="str">
        <f>IF((ANXE_1_DEPENSES_PREVISION!T277)=0,"",ANXE_1_DEPENSES_PREVISION!T277)</f>
        <v/>
      </c>
      <c r="O277" s="32" t="str">
        <f>IF((ANXE_1_DEPENSES_PREVISION!U277)=0,"",ANXE_1_DEPENSES_PREVISION!U277)</f>
        <v/>
      </c>
      <c r="P277" s="32" t="str">
        <f>IF((ANXE_1_DEPENSES_PREVISION!V277)=0,"",ANXE_1_DEPENSES_PREVISION!V277)</f>
        <v/>
      </c>
      <c r="Q277" s="33" t="str">
        <f>IF((ANXE_1_DEPENSES_PREVISION!W277)=0,"",ANXE_1_DEPENSES_PREVISION!W277)</f>
        <v/>
      </c>
      <c r="R277" s="9" t="str">
        <f>IF((ANXE_1_DEPENSES_PREVISION!H277)=0,"",ANXE_1_DEPENSES_PREVISION!H277)</f>
        <v/>
      </c>
      <c r="S277" s="9" t="str">
        <f>IF((ANXE_1_DEPENSES_PREVISION!I277)=0,"",ANXE_1_DEPENSES_PREVISION!I277)</f>
        <v/>
      </c>
      <c r="T277" s="9" t="str">
        <f>IF((ANXE_1_DEPENSES_PREVISION!J277)=0,"",ANXE_1_DEPENSES_PREVISION!J277)</f>
        <v/>
      </c>
      <c r="U277" s="9" t="str">
        <f>IF((ANXE_1_DEPENSES_PREVISION!K277)=0,"",ANXE_1_DEPENSES_PREVISION!K277)</f>
        <v/>
      </c>
      <c r="V277" s="9" t="str">
        <f>IF((ANXE_1_DEPENSES_PREVISION!L277)=0,"",ANXE_1_DEPENSES_PREVISION!L277)</f>
        <v/>
      </c>
      <c r="W277" s="94" t="str">
        <f>IF((ANXE_1_DEPENSES_PREVISION!M277)=0,"",ANXE_1_DEPENSES_PREVISION!M277)</f>
        <v/>
      </c>
      <c r="X277" s="9" t="str">
        <f>IF((ANXE_1_DEPENSES_PREVISION!N277)=0,"",ANXE_1_DEPENSES_PREVISION!N277)</f>
        <v/>
      </c>
      <c r="Y277" s="9" t="str">
        <f>IF((ANXE_1_DEPENSES_PREVISION!O277)=0,"",ANXE_1_DEPENSES_PREVISION!O277)</f>
        <v/>
      </c>
      <c r="Z277" s="94" t="str">
        <f>IF((ANXE_1_DEPENSES_PREVISION!P277)=0,"",ANXE_1_DEPENSES_PREVISION!P277)</f>
        <v/>
      </c>
      <c r="AA277" s="9" t="str">
        <f>IF((ANXE_1_DEPENSES_PREVISION!Q277)=0,"",ANXE_1_DEPENSES_PREVISION!Q277)</f>
        <v/>
      </c>
      <c r="AB277" s="9" t="str">
        <f>IF((ANXE_1_DEPENSES_PREVISION!R277)=0,"",ANXE_1_DEPENSES_PREVISION!R277)</f>
        <v/>
      </c>
      <c r="AC277" s="94" t="str">
        <f>IF((ANXE_1_DEPENSES_PREVISION!S277)=0,"",ANXE_1_DEPENSES_PREVISION!S277)</f>
        <v/>
      </c>
      <c r="AD277" s="94" t="str">
        <f>IF((ANXE_1_DEPENSES_PREVISION!T277)=0,"",ANXE_1_DEPENSES_PREVISION!T277)</f>
        <v/>
      </c>
      <c r="AE277" s="94" t="str">
        <f>IF((ANXE_1_DEPENSES_PREVISION!U277)=0,"",ANXE_1_DEPENSES_PREVISION!U277)</f>
        <v/>
      </c>
      <c r="AF277" s="94" t="str">
        <f>IF((ANXE_1_DEPENSES_PREVISION!V277)=0,"",ANXE_1_DEPENSES_PREVISION!V277)</f>
        <v/>
      </c>
      <c r="AG277" s="9" t="str">
        <f>IF((ANXE_1_DEPENSES_PREVISION!W277)=0,"",ANXE_1_DEPENSES_PREVISION!W277)</f>
        <v/>
      </c>
      <c r="AH277" s="36"/>
      <c r="AI277" s="35" t="str">
        <f t="shared" si="16"/>
        <v/>
      </c>
      <c r="AJ277" s="11" t="str">
        <f t="shared" si="17"/>
        <v/>
      </c>
      <c r="AK277" s="37" t="str">
        <f t="shared" si="18"/>
        <v/>
      </c>
      <c r="AL277" s="35" t="str">
        <f t="shared" si="19"/>
        <v/>
      </c>
      <c r="AM277" s="35"/>
      <c r="AN277" s="10"/>
    </row>
    <row r="278" spans="2:40" x14ac:dyDescent="0.3">
      <c r="B278" s="33" t="str">
        <f>IF((ANXE_1_DEPENSES_PREVISION!H278)=0,"",ANXE_1_DEPENSES_PREVISION!H278)</f>
        <v/>
      </c>
      <c r="C278" s="33" t="str">
        <f>IF((ANXE_1_DEPENSES_PREVISION!I278)=0,"",ANXE_1_DEPENSES_PREVISION!I278)</f>
        <v/>
      </c>
      <c r="D278" s="33" t="str">
        <f>IF((ANXE_1_DEPENSES_PREVISION!J278)=0,"",ANXE_1_DEPENSES_PREVISION!J278)</f>
        <v/>
      </c>
      <c r="E278" s="33" t="str">
        <f>IF((ANXE_1_DEPENSES_PREVISION!K278)=0,"",ANXE_1_DEPENSES_PREVISION!K278)</f>
        <v/>
      </c>
      <c r="F278" s="33" t="str">
        <f>IF((ANXE_1_DEPENSES_PREVISION!L278)=0,"",ANXE_1_DEPENSES_PREVISION!L278)</f>
        <v/>
      </c>
      <c r="G278" s="32" t="str">
        <f>IF((ANXE_1_DEPENSES_PREVISION!M278)=0,"",ANXE_1_DEPENSES_PREVISION!M278)</f>
        <v/>
      </c>
      <c r="H278" s="33" t="str">
        <f>IF((ANXE_1_DEPENSES_PREVISION!N278)=0,"",ANXE_1_DEPENSES_PREVISION!N278)</f>
        <v/>
      </c>
      <c r="I278" s="33" t="str">
        <f>IF((ANXE_1_DEPENSES_PREVISION!O278)=0,"",ANXE_1_DEPENSES_PREVISION!O278)</f>
        <v/>
      </c>
      <c r="J278" s="32" t="str">
        <f>IF((ANXE_1_DEPENSES_PREVISION!P278)=0,"",ANXE_1_DEPENSES_PREVISION!P278)</f>
        <v/>
      </c>
      <c r="K278" s="33" t="str">
        <f>IF((ANXE_1_DEPENSES_PREVISION!Q278)=0,"",ANXE_1_DEPENSES_PREVISION!Q278)</f>
        <v/>
      </c>
      <c r="L278" s="33" t="str">
        <f>IF((ANXE_1_DEPENSES_PREVISION!R278)=0,"",ANXE_1_DEPENSES_PREVISION!R278)</f>
        <v/>
      </c>
      <c r="M278" s="32" t="str">
        <f>IF((ANXE_1_DEPENSES_PREVISION!S278)=0,"",ANXE_1_DEPENSES_PREVISION!S278)</f>
        <v/>
      </c>
      <c r="N278" s="32" t="str">
        <f>IF((ANXE_1_DEPENSES_PREVISION!T278)=0,"",ANXE_1_DEPENSES_PREVISION!T278)</f>
        <v/>
      </c>
      <c r="O278" s="32" t="str">
        <f>IF((ANXE_1_DEPENSES_PREVISION!U278)=0,"",ANXE_1_DEPENSES_PREVISION!U278)</f>
        <v/>
      </c>
      <c r="P278" s="32" t="str">
        <f>IF((ANXE_1_DEPENSES_PREVISION!V278)=0,"",ANXE_1_DEPENSES_PREVISION!V278)</f>
        <v/>
      </c>
      <c r="Q278" s="33" t="str">
        <f>IF((ANXE_1_DEPENSES_PREVISION!W278)=0,"",ANXE_1_DEPENSES_PREVISION!W278)</f>
        <v/>
      </c>
      <c r="R278" s="9" t="str">
        <f>IF((ANXE_1_DEPENSES_PREVISION!H278)=0,"",ANXE_1_DEPENSES_PREVISION!H278)</f>
        <v/>
      </c>
      <c r="S278" s="9" t="str">
        <f>IF((ANXE_1_DEPENSES_PREVISION!I278)=0,"",ANXE_1_DEPENSES_PREVISION!I278)</f>
        <v/>
      </c>
      <c r="T278" s="9" t="str">
        <f>IF((ANXE_1_DEPENSES_PREVISION!J278)=0,"",ANXE_1_DEPENSES_PREVISION!J278)</f>
        <v/>
      </c>
      <c r="U278" s="9" t="str">
        <f>IF((ANXE_1_DEPENSES_PREVISION!K278)=0,"",ANXE_1_DEPENSES_PREVISION!K278)</f>
        <v/>
      </c>
      <c r="V278" s="9" t="str">
        <f>IF((ANXE_1_DEPENSES_PREVISION!L278)=0,"",ANXE_1_DEPENSES_PREVISION!L278)</f>
        <v/>
      </c>
      <c r="W278" s="94" t="str">
        <f>IF((ANXE_1_DEPENSES_PREVISION!M278)=0,"",ANXE_1_DEPENSES_PREVISION!M278)</f>
        <v/>
      </c>
      <c r="X278" s="9" t="str">
        <f>IF((ANXE_1_DEPENSES_PREVISION!N278)=0,"",ANXE_1_DEPENSES_PREVISION!N278)</f>
        <v/>
      </c>
      <c r="Y278" s="9" t="str">
        <f>IF((ANXE_1_DEPENSES_PREVISION!O278)=0,"",ANXE_1_DEPENSES_PREVISION!O278)</f>
        <v/>
      </c>
      <c r="Z278" s="94" t="str">
        <f>IF((ANXE_1_DEPENSES_PREVISION!P278)=0,"",ANXE_1_DEPENSES_PREVISION!P278)</f>
        <v/>
      </c>
      <c r="AA278" s="9" t="str">
        <f>IF((ANXE_1_DEPENSES_PREVISION!Q278)=0,"",ANXE_1_DEPENSES_PREVISION!Q278)</f>
        <v/>
      </c>
      <c r="AB278" s="9" t="str">
        <f>IF((ANXE_1_DEPENSES_PREVISION!R278)=0,"",ANXE_1_DEPENSES_PREVISION!R278)</f>
        <v/>
      </c>
      <c r="AC278" s="94" t="str">
        <f>IF((ANXE_1_DEPENSES_PREVISION!S278)=0,"",ANXE_1_DEPENSES_PREVISION!S278)</f>
        <v/>
      </c>
      <c r="AD278" s="94" t="str">
        <f>IF((ANXE_1_DEPENSES_PREVISION!T278)=0,"",ANXE_1_DEPENSES_PREVISION!T278)</f>
        <v/>
      </c>
      <c r="AE278" s="94" t="str">
        <f>IF((ANXE_1_DEPENSES_PREVISION!U278)=0,"",ANXE_1_DEPENSES_PREVISION!U278)</f>
        <v/>
      </c>
      <c r="AF278" s="94" t="str">
        <f>IF((ANXE_1_DEPENSES_PREVISION!V278)=0,"",ANXE_1_DEPENSES_PREVISION!V278)</f>
        <v/>
      </c>
      <c r="AG278" s="9" t="str">
        <f>IF((ANXE_1_DEPENSES_PREVISION!W278)=0,"",ANXE_1_DEPENSES_PREVISION!W278)</f>
        <v/>
      </c>
      <c r="AH278" s="36"/>
      <c r="AI278" s="35" t="str">
        <f t="shared" si="16"/>
        <v/>
      </c>
      <c r="AJ278" s="11" t="str">
        <f t="shared" si="17"/>
        <v/>
      </c>
      <c r="AK278" s="37" t="str">
        <f t="shared" si="18"/>
        <v/>
      </c>
      <c r="AL278" s="35" t="str">
        <f t="shared" si="19"/>
        <v/>
      </c>
      <c r="AM278" s="35"/>
      <c r="AN278" s="10"/>
    </row>
    <row r="279" spans="2:40" x14ac:dyDescent="0.3">
      <c r="B279" s="33" t="str">
        <f>IF((ANXE_1_DEPENSES_PREVISION!H279)=0,"",ANXE_1_DEPENSES_PREVISION!H279)</f>
        <v/>
      </c>
      <c r="C279" s="33" t="str">
        <f>IF((ANXE_1_DEPENSES_PREVISION!I279)=0,"",ANXE_1_DEPENSES_PREVISION!I279)</f>
        <v/>
      </c>
      <c r="D279" s="33" t="str">
        <f>IF((ANXE_1_DEPENSES_PREVISION!J279)=0,"",ANXE_1_DEPENSES_PREVISION!J279)</f>
        <v/>
      </c>
      <c r="E279" s="33" t="str">
        <f>IF((ANXE_1_DEPENSES_PREVISION!K279)=0,"",ANXE_1_DEPENSES_PREVISION!K279)</f>
        <v/>
      </c>
      <c r="F279" s="33" t="str">
        <f>IF((ANXE_1_DEPENSES_PREVISION!L279)=0,"",ANXE_1_DEPENSES_PREVISION!L279)</f>
        <v/>
      </c>
      <c r="G279" s="32" t="str">
        <f>IF((ANXE_1_DEPENSES_PREVISION!M279)=0,"",ANXE_1_DEPENSES_PREVISION!M279)</f>
        <v/>
      </c>
      <c r="H279" s="33" t="str">
        <f>IF((ANXE_1_DEPENSES_PREVISION!N279)=0,"",ANXE_1_DEPENSES_PREVISION!N279)</f>
        <v/>
      </c>
      <c r="I279" s="33" t="str">
        <f>IF((ANXE_1_DEPENSES_PREVISION!O279)=0,"",ANXE_1_DEPENSES_PREVISION!O279)</f>
        <v/>
      </c>
      <c r="J279" s="32" t="str">
        <f>IF((ANXE_1_DEPENSES_PREVISION!P279)=0,"",ANXE_1_DEPENSES_PREVISION!P279)</f>
        <v/>
      </c>
      <c r="K279" s="33" t="str">
        <f>IF((ANXE_1_DEPENSES_PREVISION!Q279)=0,"",ANXE_1_DEPENSES_PREVISION!Q279)</f>
        <v/>
      </c>
      <c r="L279" s="33" t="str">
        <f>IF((ANXE_1_DEPENSES_PREVISION!R279)=0,"",ANXE_1_DEPENSES_PREVISION!R279)</f>
        <v/>
      </c>
      <c r="M279" s="32" t="str">
        <f>IF((ANXE_1_DEPENSES_PREVISION!S279)=0,"",ANXE_1_DEPENSES_PREVISION!S279)</f>
        <v/>
      </c>
      <c r="N279" s="32" t="str">
        <f>IF((ANXE_1_DEPENSES_PREVISION!T279)=0,"",ANXE_1_DEPENSES_PREVISION!T279)</f>
        <v/>
      </c>
      <c r="O279" s="32" t="str">
        <f>IF((ANXE_1_DEPENSES_PREVISION!U279)=0,"",ANXE_1_DEPENSES_PREVISION!U279)</f>
        <v/>
      </c>
      <c r="P279" s="32" t="str">
        <f>IF((ANXE_1_DEPENSES_PREVISION!V279)=0,"",ANXE_1_DEPENSES_PREVISION!V279)</f>
        <v/>
      </c>
      <c r="Q279" s="33" t="str">
        <f>IF((ANXE_1_DEPENSES_PREVISION!W279)=0,"",ANXE_1_DEPENSES_PREVISION!W279)</f>
        <v/>
      </c>
      <c r="R279" s="9" t="str">
        <f>IF((ANXE_1_DEPENSES_PREVISION!H279)=0,"",ANXE_1_DEPENSES_PREVISION!H279)</f>
        <v/>
      </c>
      <c r="S279" s="9" t="str">
        <f>IF((ANXE_1_DEPENSES_PREVISION!I279)=0,"",ANXE_1_DEPENSES_PREVISION!I279)</f>
        <v/>
      </c>
      <c r="T279" s="9" t="str">
        <f>IF((ANXE_1_DEPENSES_PREVISION!J279)=0,"",ANXE_1_DEPENSES_PREVISION!J279)</f>
        <v/>
      </c>
      <c r="U279" s="9" t="str">
        <f>IF((ANXE_1_DEPENSES_PREVISION!K279)=0,"",ANXE_1_DEPENSES_PREVISION!K279)</f>
        <v/>
      </c>
      <c r="V279" s="9" t="str">
        <f>IF((ANXE_1_DEPENSES_PREVISION!L279)=0,"",ANXE_1_DEPENSES_PREVISION!L279)</f>
        <v/>
      </c>
      <c r="W279" s="94" t="str">
        <f>IF((ANXE_1_DEPENSES_PREVISION!M279)=0,"",ANXE_1_DEPENSES_PREVISION!M279)</f>
        <v/>
      </c>
      <c r="X279" s="9" t="str">
        <f>IF((ANXE_1_DEPENSES_PREVISION!N279)=0,"",ANXE_1_DEPENSES_PREVISION!N279)</f>
        <v/>
      </c>
      <c r="Y279" s="9" t="str">
        <f>IF((ANXE_1_DEPENSES_PREVISION!O279)=0,"",ANXE_1_DEPENSES_PREVISION!O279)</f>
        <v/>
      </c>
      <c r="Z279" s="94" t="str">
        <f>IF((ANXE_1_DEPENSES_PREVISION!P279)=0,"",ANXE_1_DEPENSES_PREVISION!P279)</f>
        <v/>
      </c>
      <c r="AA279" s="9" t="str">
        <f>IF((ANXE_1_DEPENSES_PREVISION!Q279)=0,"",ANXE_1_DEPENSES_PREVISION!Q279)</f>
        <v/>
      </c>
      <c r="AB279" s="9" t="str">
        <f>IF((ANXE_1_DEPENSES_PREVISION!R279)=0,"",ANXE_1_DEPENSES_PREVISION!R279)</f>
        <v/>
      </c>
      <c r="AC279" s="94" t="str">
        <f>IF((ANXE_1_DEPENSES_PREVISION!S279)=0,"",ANXE_1_DEPENSES_PREVISION!S279)</f>
        <v/>
      </c>
      <c r="AD279" s="94" t="str">
        <f>IF((ANXE_1_DEPENSES_PREVISION!T279)=0,"",ANXE_1_DEPENSES_PREVISION!T279)</f>
        <v/>
      </c>
      <c r="AE279" s="94" t="str">
        <f>IF((ANXE_1_DEPENSES_PREVISION!U279)=0,"",ANXE_1_DEPENSES_PREVISION!U279)</f>
        <v/>
      </c>
      <c r="AF279" s="94" t="str">
        <f>IF((ANXE_1_DEPENSES_PREVISION!V279)=0,"",ANXE_1_DEPENSES_PREVISION!V279)</f>
        <v/>
      </c>
      <c r="AG279" s="9" t="str">
        <f>IF((ANXE_1_DEPENSES_PREVISION!W279)=0,"",ANXE_1_DEPENSES_PREVISION!W279)</f>
        <v/>
      </c>
      <c r="AH279" s="36"/>
      <c r="AI279" s="35" t="str">
        <f t="shared" si="16"/>
        <v/>
      </c>
      <c r="AJ279" s="11" t="str">
        <f t="shared" si="17"/>
        <v/>
      </c>
      <c r="AK279" s="37" t="str">
        <f t="shared" si="18"/>
        <v/>
      </c>
      <c r="AL279" s="35" t="str">
        <f t="shared" si="19"/>
        <v/>
      </c>
      <c r="AM279" s="35"/>
      <c r="AN279" s="10"/>
    </row>
    <row r="280" spans="2:40" x14ac:dyDescent="0.3">
      <c r="B280" s="33" t="str">
        <f>IF((ANXE_1_DEPENSES_PREVISION!H280)=0,"",ANXE_1_DEPENSES_PREVISION!H280)</f>
        <v/>
      </c>
      <c r="C280" s="33" t="str">
        <f>IF((ANXE_1_DEPENSES_PREVISION!I280)=0,"",ANXE_1_DEPENSES_PREVISION!I280)</f>
        <v/>
      </c>
      <c r="D280" s="33" t="str">
        <f>IF((ANXE_1_DEPENSES_PREVISION!J280)=0,"",ANXE_1_DEPENSES_PREVISION!J280)</f>
        <v/>
      </c>
      <c r="E280" s="33" t="str">
        <f>IF((ANXE_1_DEPENSES_PREVISION!K280)=0,"",ANXE_1_DEPENSES_PREVISION!K280)</f>
        <v/>
      </c>
      <c r="F280" s="33" t="str">
        <f>IF((ANXE_1_DEPENSES_PREVISION!L280)=0,"",ANXE_1_DEPENSES_PREVISION!L280)</f>
        <v/>
      </c>
      <c r="G280" s="32" t="str">
        <f>IF((ANXE_1_DEPENSES_PREVISION!M280)=0,"",ANXE_1_DEPENSES_PREVISION!M280)</f>
        <v/>
      </c>
      <c r="H280" s="33" t="str">
        <f>IF((ANXE_1_DEPENSES_PREVISION!N280)=0,"",ANXE_1_DEPENSES_PREVISION!N280)</f>
        <v/>
      </c>
      <c r="I280" s="33" t="str">
        <f>IF((ANXE_1_DEPENSES_PREVISION!O280)=0,"",ANXE_1_DEPENSES_PREVISION!O280)</f>
        <v/>
      </c>
      <c r="J280" s="32" t="str">
        <f>IF((ANXE_1_DEPENSES_PREVISION!P280)=0,"",ANXE_1_DEPENSES_PREVISION!P280)</f>
        <v/>
      </c>
      <c r="K280" s="33" t="str">
        <f>IF((ANXE_1_DEPENSES_PREVISION!Q280)=0,"",ANXE_1_DEPENSES_PREVISION!Q280)</f>
        <v/>
      </c>
      <c r="L280" s="33" t="str">
        <f>IF((ANXE_1_DEPENSES_PREVISION!R280)=0,"",ANXE_1_DEPENSES_PREVISION!R280)</f>
        <v/>
      </c>
      <c r="M280" s="32" t="str">
        <f>IF((ANXE_1_DEPENSES_PREVISION!S280)=0,"",ANXE_1_DEPENSES_PREVISION!S280)</f>
        <v/>
      </c>
      <c r="N280" s="32" t="str">
        <f>IF((ANXE_1_DEPENSES_PREVISION!T280)=0,"",ANXE_1_DEPENSES_PREVISION!T280)</f>
        <v/>
      </c>
      <c r="O280" s="32" t="str">
        <f>IF((ANXE_1_DEPENSES_PREVISION!U280)=0,"",ANXE_1_DEPENSES_PREVISION!U280)</f>
        <v/>
      </c>
      <c r="P280" s="32" t="str">
        <f>IF((ANXE_1_DEPENSES_PREVISION!V280)=0,"",ANXE_1_DEPENSES_PREVISION!V280)</f>
        <v/>
      </c>
      <c r="Q280" s="33" t="str">
        <f>IF((ANXE_1_DEPENSES_PREVISION!W280)=0,"",ANXE_1_DEPENSES_PREVISION!W280)</f>
        <v/>
      </c>
      <c r="R280" s="9" t="str">
        <f>IF((ANXE_1_DEPENSES_PREVISION!H280)=0,"",ANXE_1_DEPENSES_PREVISION!H280)</f>
        <v/>
      </c>
      <c r="S280" s="9" t="str">
        <f>IF((ANXE_1_DEPENSES_PREVISION!I280)=0,"",ANXE_1_DEPENSES_PREVISION!I280)</f>
        <v/>
      </c>
      <c r="T280" s="9" t="str">
        <f>IF((ANXE_1_DEPENSES_PREVISION!J280)=0,"",ANXE_1_DEPENSES_PREVISION!J280)</f>
        <v/>
      </c>
      <c r="U280" s="9" t="str">
        <f>IF((ANXE_1_DEPENSES_PREVISION!K280)=0,"",ANXE_1_DEPENSES_PREVISION!K280)</f>
        <v/>
      </c>
      <c r="V280" s="9" t="str">
        <f>IF((ANXE_1_DEPENSES_PREVISION!L280)=0,"",ANXE_1_DEPENSES_PREVISION!L280)</f>
        <v/>
      </c>
      <c r="W280" s="94" t="str">
        <f>IF((ANXE_1_DEPENSES_PREVISION!M280)=0,"",ANXE_1_DEPENSES_PREVISION!M280)</f>
        <v/>
      </c>
      <c r="X280" s="9" t="str">
        <f>IF((ANXE_1_DEPENSES_PREVISION!N280)=0,"",ANXE_1_DEPENSES_PREVISION!N280)</f>
        <v/>
      </c>
      <c r="Y280" s="9" t="str">
        <f>IF((ANXE_1_DEPENSES_PREVISION!O280)=0,"",ANXE_1_DEPENSES_PREVISION!O280)</f>
        <v/>
      </c>
      <c r="Z280" s="94" t="str">
        <f>IF((ANXE_1_DEPENSES_PREVISION!P280)=0,"",ANXE_1_DEPENSES_PREVISION!P280)</f>
        <v/>
      </c>
      <c r="AA280" s="9" t="str">
        <f>IF((ANXE_1_DEPENSES_PREVISION!Q280)=0,"",ANXE_1_DEPENSES_PREVISION!Q280)</f>
        <v/>
      </c>
      <c r="AB280" s="9" t="str">
        <f>IF((ANXE_1_DEPENSES_PREVISION!R280)=0,"",ANXE_1_DEPENSES_PREVISION!R280)</f>
        <v/>
      </c>
      <c r="AC280" s="94" t="str">
        <f>IF((ANXE_1_DEPENSES_PREVISION!S280)=0,"",ANXE_1_DEPENSES_PREVISION!S280)</f>
        <v/>
      </c>
      <c r="AD280" s="94" t="str">
        <f>IF((ANXE_1_DEPENSES_PREVISION!T280)=0,"",ANXE_1_DEPENSES_PREVISION!T280)</f>
        <v/>
      </c>
      <c r="AE280" s="94" t="str">
        <f>IF((ANXE_1_DEPENSES_PREVISION!U280)=0,"",ANXE_1_DEPENSES_PREVISION!U280)</f>
        <v/>
      </c>
      <c r="AF280" s="94" t="str">
        <f>IF((ANXE_1_DEPENSES_PREVISION!V280)=0,"",ANXE_1_DEPENSES_PREVISION!V280)</f>
        <v/>
      </c>
      <c r="AG280" s="9" t="str">
        <f>IF((ANXE_1_DEPENSES_PREVISION!W280)=0,"",ANXE_1_DEPENSES_PREVISION!W280)</f>
        <v/>
      </c>
      <c r="AH280" s="36"/>
      <c r="AI280" s="35" t="str">
        <f t="shared" si="16"/>
        <v/>
      </c>
      <c r="AJ280" s="11" t="str">
        <f t="shared" si="17"/>
        <v/>
      </c>
      <c r="AK280" s="37" t="str">
        <f t="shared" si="18"/>
        <v/>
      </c>
      <c r="AL280" s="35" t="str">
        <f t="shared" si="19"/>
        <v/>
      </c>
      <c r="AM280" s="35"/>
      <c r="AN280" s="10"/>
    </row>
    <row r="281" spans="2:40" x14ac:dyDescent="0.3">
      <c r="B281" s="33" t="str">
        <f>IF((ANXE_1_DEPENSES_PREVISION!H281)=0,"",ANXE_1_DEPENSES_PREVISION!H281)</f>
        <v/>
      </c>
      <c r="C281" s="33" t="str">
        <f>IF((ANXE_1_DEPENSES_PREVISION!I281)=0,"",ANXE_1_DEPENSES_PREVISION!I281)</f>
        <v/>
      </c>
      <c r="D281" s="33" t="str">
        <f>IF((ANXE_1_DEPENSES_PREVISION!J281)=0,"",ANXE_1_DEPENSES_PREVISION!J281)</f>
        <v/>
      </c>
      <c r="E281" s="33" t="str">
        <f>IF((ANXE_1_DEPENSES_PREVISION!K281)=0,"",ANXE_1_DEPENSES_PREVISION!K281)</f>
        <v/>
      </c>
      <c r="F281" s="33" t="str">
        <f>IF((ANXE_1_DEPENSES_PREVISION!L281)=0,"",ANXE_1_DEPENSES_PREVISION!L281)</f>
        <v/>
      </c>
      <c r="G281" s="32" t="str">
        <f>IF((ANXE_1_DEPENSES_PREVISION!M281)=0,"",ANXE_1_DEPENSES_PREVISION!M281)</f>
        <v/>
      </c>
      <c r="H281" s="33" t="str">
        <f>IF((ANXE_1_DEPENSES_PREVISION!N281)=0,"",ANXE_1_DEPENSES_PREVISION!N281)</f>
        <v/>
      </c>
      <c r="I281" s="33" t="str">
        <f>IF((ANXE_1_DEPENSES_PREVISION!O281)=0,"",ANXE_1_DEPENSES_PREVISION!O281)</f>
        <v/>
      </c>
      <c r="J281" s="32" t="str">
        <f>IF((ANXE_1_DEPENSES_PREVISION!P281)=0,"",ANXE_1_DEPENSES_PREVISION!P281)</f>
        <v/>
      </c>
      <c r="K281" s="33" t="str">
        <f>IF((ANXE_1_DEPENSES_PREVISION!Q281)=0,"",ANXE_1_DEPENSES_PREVISION!Q281)</f>
        <v/>
      </c>
      <c r="L281" s="33" t="str">
        <f>IF((ANXE_1_DEPENSES_PREVISION!R281)=0,"",ANXE_1_DEPENSES_PREVISION!R281)</f>
        <v/>
      </c>
      <c r="M281" s="32" t="str">
        <f>IF((ANXE_1_DEPENSES_PREVISION!S281)=0,"",ANXE_1_DEPENSES_PREVISION!S281)</f>
        <v/>
      </c>
      <c r="N281" s="32" t="str">
        <f>IF((ANXE_1_DEPENSES_PREVISION!T281)=0,"",ANXE_1_DEPENSES_PREVISION!T281)</f>
        <v/>
      </c>
      <c r="O281" s="32" t="str">
        <f>IF((ANXE_1_DEPENSES_PREVISION!U281)=0,"",ANXE_1_DEPENSES_PREVISION!U281)</f>
        <v/>
      </c>
      <c r="P281" s="32" t="str">
        <f>IF((ANXE_1_DEPENSES_PREVISION!V281)=0,"",ANXE_1_DEPENSES_PREVISION!V281)</f>
        <v/>
      </c>
      <c r="Q281" s="33" t="str">
        <f>IF((ANXE_1_DEPENSES_PREVISION!W281)=0,"",ANXE_1_DEPENSES_PREVISION!W281)</f>
        <v/>
      </c>
      <c r="R281" s="9" t="str">
        <f>IF((ANXE_1_DEPENSES_PREVISION!H281)=0,"",ANXE_1_DEPENSES_PREVISION!H281)</f>
        <v/>
      </c>
      <c r="S281" s="9" t="str">
        <f>IF((ANXE_1_DEPENSES_PREVISION!I281)=0,"",ANXE_1_DEPENSES_PREVISION!I281)</f>
        <v/>
      </c>
      <c r="T281" s="9" t="str">
        <f>IF((ANXE_1_DEPENSES_PREVISION!J281)=0,"",ANXE_1_DEPENSES_PREVISION!J281)</f>
        <v/>
      </c>
      <c r="U281" s="9" t="str">
        <f>IF((ANXE_1_DEPENSES_PREVISION!K281)=0,"",ANXE_1_DEPENSES_PREVISION!K281)</f>
        <v/>
      </c>
      <c r="V281" s="9" t="str">
        <f>IF((ANXE_1_DEPENSES_PREVISION!L281)=0,"",ANXE_1_DEPENSES_PREVISION!L281)</f>
        <v/>
      </c>
      <c r="W281" s="94" t="str">
        <f>IF((ANXE_1_DEPENSES_PREVISION!M281)=0,"",ANXE_1_DEPENSES_PREVISION!M281)</f>
        <v/>
      </c>
      <c r="X281" s="9" t="str">
        <f>IF((ANXE_1_DEPENSES_PREVISION!N281)=0,"",ANXE_1_DEPENSES_PREVISION!N281)</f>
        <v/>
      </c>
      <c r="Y281" s="9" t="str">
        <f>IF((ANXE_1_DEPENSES_PREVISION!O281)=0,"",ANXE_1_DEPENSES_PREVISION!O281)</f>
        <v/>
      </c>
      <c r="Z281" s="94" t="str">
        <f>IF((ANXE_1_DEPENSES_PREVISION!P281)=0,"",ANXE_1_DEPENSES_PREVISION!P281)</f>
        <v/>
      </c>
      <c r="AA281" s="9" t="str">
        <f>IF((ANXE_1_DEPENSES_PREVISION!Q281)=0,"",ANXE_1_DEPENSES_PREVISION!Q281)</f>
        <v/>
      </c>
      <c r="AB281" s="9" t="str">
        <f>IF((ANXE_1_DEPENSES_PREVISION!R281)=0,"",ANXE_1_DEPENSES_PREVISION!R281)</f>
        <v/>
      </c>
      <c r="AC281" s="94" t="str">
        <f>IF((ANXE_1_DEPENSES_PREVISION!S281)=0,"",ANXE_1_DEPENSES_PREVISION!S281)</f>
        <v/>
      </c>
      <c r="AD281" s="94" t="str">
        <f>IF((ANXE_1_DEPENSES_PREVISION!T281)=0,"",ANXE_1_DEPENSES_PREVISION!T281)</f>
        <v/>
      </c>
      <c r="AE281" s="94" t="str">
        <f>IF((ANXE_1_DEPENSES_PREVISION!U281)=0,"",ANXE_1_DEPENSES_PREVISION!U281)</f>
        <v/>
      </c>
      <c r="AF281" s="94" t="str">
        <f>IF((ANXE_1_DEPENSES_PREVISION!V281)=0,"",ANXE_1_DEPENSES_PREVISION!V281)</f>
        <v/>
      </c>
      <c r="AG281" s="9" t="str">
        <f>IF((ANXE_1_DEPENSES_PREVISION!W281)=0,"",ANXE_1_DEPENSES_PREVISION!W281)</f>
        <v/>
      </c>
      <c r="AH281" s="36"/>
      <c r="AI281" s="35" t="str">
        <f t="shared" si="16"/>
        <v/>
      </c>
      <c r="AJ281" s="11" t="str">
        <f t="shared" si="17"/>
        <v/>
      </c>
      <c r="AK281" s="37" t="str">
        <f t="shared" si="18"/>
        <v/>
      </c>
      <c r="AL281" s="35" t="str">
        <f t="shared" si="19"/>
        <v/>
      </c>
      <c r="AM281" s="35"/>
      <c r="AN281" s="10"/>
    </row>
    <row r="282" spans="2:40" x14ac:dyDescent="0.3">
      <c r="B282" s="33" t="str">
        <f>IF((ANXE_1_DEPENSES_PREVISION!H282)=0,"",ANXE_1_DEPENSES_PREVISION!H282)</f>
        <v/>
      </c>
      <c r="C282" s="33" t="str">
        <f>IF((ANXE_1_DEPENSES_PREVISION!I282)=0,"",ANXE_1_DEPENSES_PREVISION!I282)</f>
        <v/>
      </c>
      <c r="D282" s="33" t="str">
        <f>IF((ANXE_1_DEPENSES_PREVISION!J282)=0,"",ANXE_1_DEPENSES_PREVISION!J282)</f>
        <v/>
      </c>
      <c r="E282" s="33" t="str">
        <f>IF((ANXE_1_DEPENSES_PREVISION!K282)=0,"",ANXE_1_DEPENSES_PREVISION!K282)</f>
        <v/>
      </c>
      <c r="F282" s="33" t="str">
        <f>IF((ANXE_1_DEPENSES_PREVISION!L282)=0,"",ANXE_1_DEPENSES_PREVISION!L282)</f>
        <v/>
      </c>
      <c r="G282" s="32" t="str">
        <f>IF((ANXE_1_DEPENSES_PREVISION!M282)=0,"",ANXE_1_DEPENSES_PREVISION!M282)</f>
        <v/>
      </c>
      <c r="H282" s="33" t="str">
        <f>IF((ANXE_1_DEPENSES_PREVISION!N282)=0,"",ANXE_1_DEPENSES_PREVISION!N282)</f>
        <v/>
      </c>
      <c r="I282" s="33" t="str">
        <f>IF((ANXE_1_DEPENSES_PREVISION!O282)=0,"",ANXE_1_DEPENSES_PREVISION!O282)</f>
        <v/>
      </c>
      <c r="J282" s="32" t="str">
        <f>IF((ANXE_1_DEPENSES_PREVISION!P282)=0,"",ANXE_1_DEPENSES_PREVISION!P282)</f>
        <v/>
      </c>
      <c r="K282" s="33" t="str">
        <f>IF((ANXE_1_DEPENSES_PREVISION!Q282)=0,"",ANXE_1_DEPENSES_PREVISION!Q282)</f>
        <v/>
      </c>
      <c r="L282" s="33" t="str">
        <f>IF((ANXE_1_DEPENSES_PREVISION!R282)=0,"",ANXE_1_DEPENSES_PREVISION!R282)</f>
        <v/>
      </c>
      <c r="M282" s="32" t="str">
        <f>IF((ANXE_1_DEPENSES_PREVISION!S282)=0,"",ANXE_1_DEPENSES_PREVISION!S282)</f>
        <v/>
      </c>
      <c r="N282" s="32" t="str">
        <f>IF((ANXE_1_DEPENSES_PREVISION!T282)=0,"",ANXE_1_DEPENSES_PREVISION!T282)</f>
        <v/>
      </c>
      <c r="O282" s="32" t="str">
        <f>IF((ANXE_1_DEPENSES_PREVISION!U282)=0,"",ANXE_1_DEPENSES_PREVISION!U282)</f>
        <v/>
      </c>
      <c r="P282" s="32" t="str">
        <f>IF((ANXE_1_DEPENSES_PREVISION!V282)=0,"",ANXE_1_DEPENSES_PREVISION!V282)</f>
        <v/>
      </c>
      <c r="Q282" s="33" t="str">
        <f>IF((ANXE_1_DEPENSES_PREVISION!W282)=0,"",ANXE_1_DEPENSES_PREVISION!W282)</f>
        <v/>
      </c>
      <c r="R282" s="9" t="str">
        <f>IF((ANXE_1_DEPENSES_PREVISION!H282)=0,"",ANXE_1_DEPENSES_PREVISION!H282)</f>
        <v/>
      </c>
      <c r="S282" s="9" t="str">
        <f>IF((ANXE_1_DEPENSES_PREVISION!I282)=0,"",ANXE_1_DEPENSES_PREVISION!I282)</f>
        <v/>
      </c>
      <c r="T282" s="9" t="str">
        <f>IF((ANXE_1_DEPENSES_PREVISION!J282)=0,"",ANXE_1_DEPENSES_PREVISION!J282)</f>
        <v/>
      </c>
      <c r="U282" s="9" t="str">
        <f>IF((ANXE_1_DEPENSES_PREVISION!K282)=0,"",ANXE_1_DEPENSES_PREVISION!K282)</f>
        <v/>
      </c>
      <c r="V282" s="9" t="str">
        <f>IF((ANXE_1_DEPENSES_PREVISION!L282)=0,"",ANXE_1_DEPENSES_PREVISION!L282)</f>
        <v/>
      </c>
      <c r="W282" s="94" t="str">
        <f>IF((ANXE_1_DEPENSES_PREVISION!M282)=0,"",ANXE_1_DEPENSES_PREVISION!M282)</f>
        <v/>
      </c>
      <c r="X282" s="9" t="str">
        <f>IF((ANXE_1_DEPENSES_PREVISION!N282)=0,"",ANXE_1_DEPENSES_PREVISION!N282)</f>
        <v/>
      </c>
      <c r="Y282" s="9" t="str">
        <f>IF((ANXE_1_DEPENSES_PREVISION!O282)=0,"",ANXE_1_DEPENSES_PREVISION!O282)</f>
        <v/>
      </c>
      <c r="Z282" s="94" t="str">
        <f>IF((ANXE_1_DEPENSES_PREVISION!P282)=0,"",ANXE_1_DEPENSES_PREVISION!P282)</f>
        <v/>
      </c>
      <c r="AA282" s="9" t="str">
        <f>IF((ANXE_1_DEPENSES_PREVISION!Q282)=0,"",ANXE_1_DEPENSES_PREVISION!Q282)</f>
        <v/>
      </c>
      <c r="AB282" s="9" t="str">
        <f>IF((ANXE_1_DEPENSES_PREVISION!R282)=0,"",ANXE_1_DEPENSES_PREVISION!R282)</f>
        <v/>
      </c>
      <c r="AC282" s="94" t="str">
        <f>IF((ANXE_1_DEPENSES_PREVISION!S282)=0,"",ANXE_1_DEPENSES_PREVISION!S282)</f>
        <v/>
      </c>
      <c r="AD282" s="94" t="str">
        <f>IF((ANXE_1_DEPENSES_PREVISION!T282)=0,"",ANXE_1_DEPENSES_PREVISION!T282)</f>
        <v/>
      </c>
      <c r="AE282" s="94" t="str">
        <f>IF((ANXE_1_DEPENSES_PREVISION!U282)=0,"",ANXE_1_DEPENSES_PREVISION!U282)</f>
        <v/>
      </c>
      <c r="AF282" s="94" t="str">
        <f>IF((ANXE_1_DEPENSES_PREVISION!V282)=0,"",ANXE_1_DEPENSES_PREVISION!V282)</f>
        <v/>
      </c>
      <c r="AG282" s="9" t="str">
        <f>IF((ANXE_1_DEPENSES_PREVISION!W282)=0,"",ANXE_1_DEPENSES_PREVISION!W282)</f>
        <v/>
      </c>
      <c r="AH282" s="36"/>
      <c r="AI282" s="35" t="str">
        <f t="shared" si="16"/>
        <v/>
      </c>
      <c r="AJ282" s="11" t="str">
        <f t="shared" si="17"/>
        <v/>
      </c>
      <c r="AK282" s="37" t="str">
        <f t="shared" si="18"/>
        <v/>
      </c>
      <c r="AL282" s="35" t="str">
        <f t="shared" si="19"/>
        <v/>
      </c>
      <c r="AM282" s="35"/>
      <c r="AN282" s="10"/>
    </row>
    <row r="283" spans="2:40" x14ac:dyDescent="0.3">
      <c r="B283" s="33" t="str">
        <f>IF((ANXE_1_DEPENSES_PREVISION!H283)=0,"",ANXE_1_DEPENSES_PREVISION!H283)</f>
        <v/>
      </c>
      <c r="C283" s="33" t="str">
        <f>IF((ANXE_1_DEPENSES_PREVISION!I283)=0,"",ANXE_1_DEPENSES_PREVISION!I283)</f>
        <v/>
      </c>
      <c r="D283" s="33" t="str">
        <f>IF((ANXE_1_DEPENSES_PREVISION!J283)=0,"",ANXE_1_DEPENSES_PREVISION!J283)</f>
        <v/>
      </c>
      <c r="E283" s="33" t="str">
        <f>IF((ANXE_1_DEPENSES_PREVISION!K283)=0,"",ANXE_1_DEPENSES_PREVISION!K283)</f>
        <v/>
      </c>
      <c r="F283" s="33" t="str">
        <f>IF((ANXE_1_DEPENSES_PREVISION!L283)=0,"",ANXE_1_DEPENSES_PREVISION!L283)</f>
        <v/>
      </c>
      <c r="G283" s="32" t="str">
        <f>IF((ANXE_1_DEPENSES_PREVISION!M283)=0,"",ANXE_1_DEPENSES_PREVISION!M283)</f>
        <v/>
      </c>
      <c r="H283" s="33" t="str">
        <f>IF((ANXE_1_DEPENSES_PREVISION!N283)=0,"",ANXE_1_DEPENSES_PREVISION!N283)</f>
        <v/>
      </c>
      <c r="I283" s="33" t="str">
        <f>IF((ANXE_1_DEPENSES_PREVISION!O283)=0,"",ANXE_1_DEPENSES_PREVISION!O283)</f>
        <v/>
      </c>
      <c r="J283" s="32" t="str">
        <f>IF((ANXE_1_DEPENSES_PREVISION!P283)=0,"",ANXE_1_DEPENSES_PREVISION!P283)</f>
        <v/>
      </c>
      <c r="K283" s="33" t="str">
        <f>IF((ANXE_1_DEPENSES_PREVISION!Q283)=0,"",ANXE_1_DEPENSES_PREVISION!Q283)</f>
        <v/>
      </c>
      <c r="L283" s="33" t="str">
        <f>IF((ANXE_1_DEPENSES_PREVISION!R283)=0,"",ANXE_1_DEPENSES_PREVISION!R283)</f>
        <v/>
      </c>
      <c r="M283" s="32" t="str">
        <f>IF((ANXE_1_DEPENSES_PREVISION!S283)=0,"",ANXE_1_DEPENSES_PREVISION!S283)</f>
        <v/>
      </c>
      <c r="N283" s="32" t="str">
        <f>IF((ANXE_1_DEPENSES_PREVISION!T283)=0,"",ANXE_1_DEPENSES_PREVISION!T283)</f>
        <v/>
      </c>
      <c r="O283" s="32" t="str">
        <f>IF((ANXE_1_DEPENSES_PREVISION!U283)=0,"",ANXE_1_DEPENSES_PREVISION!U283)</f>
        <v/>
      </c>
      <c r="P283" s="32" t="str">
        <f>IF((ANXE_1_DEPENSES_PREVISION!V283)=0,"",ANXE_1_DEPENSES_PREVISION!V283)</f>
        <v/>
      </c>
      <c r="Q283" s="33" t="str">
        <f>IF((ANXE_1_DEPENSES_PREVISION!W283)=0,"",ANXE_1_DEPENSES_PREVISION!W283)</f>
        <v/>
      </c>
      <c r="R283" s="9" t="str">
        <f>IF((ANXE_1_DEPENSES_PREVISION!H283)=0,"",ANXE_1_DEPENSES_PREVISION!H283)</f>
        <v/>
      </c>
      <c r="S283" s="9" t="str">
        <f>IF((ANXE_1_DEPENSES_PREVISION!I283)=0,"",ANXE_1_DEPENSES_PREVISION!I283)</f>
        <v/>
      </c>
      <c r="T283" s="9" t="str">
        <f>IF((ANXE_1_DEPENSES_PREVISION!J283)=0,"",ANXE_1_DEPENSES_PREVISION!J283)</f>
        <v/>
      </c>
      <c r="U283" s="9" t="str">
        <f>IF((ANXE_1_DEPENSES_PREVISION!K283)=0,"",ANXE_1_DEPENSES_PREVISION!K283)</f>
        <v/>
      </c>
      <c r="V283" s="9" t="str">
        <f>IF((ANXE_1_DEPENSES_PREVISION!L283)=0,"",ANXE_1_DEPENSES_PREVISION!L283)</f>
        <v/>
      </c>
      <c r="W283" s="94" t="str">
        <f>IF((ANXE_1_DEPENSES_PREVISION!M283)=0,"",ANXE_1_DEPENSES_PREVISION!M283)</f>
        <v/>
      </c>
      <c r="X283" s="9" t="str">
        <f>IF((ANXE_1_DEPENSES_PREVISION!N283)=0,"",ANXE_1_DEPENSES_PREVISION!N283)</f>
        <v/>
      </c>
      <c r="Y283" s="9" t="str">
        <f>IF((ANXE_1_DEPENSES_PREVISION!O283)=0,"",ANXE_1_DEPENSES_PREVISION!O283)</f>
        <v/>
      </c>
      <c r="Z283" s="94" t="str">
        <f>IF((ANXE_1_DEPENSES_PREVISION!P283)=0,"",ANXE_1_DEPENSES_PREVISION!P283)</f>
        <v/>
      </c>
      <c r="AA283" s="9" t="str">
        <f>IF((ANXE_1_DEPENSES_PREVISION!Q283)=0,"",ANXE_1_DEPENSES_PREVISION!Q283)</f>
        <v/>
      </c>
      <c r="AB283" s="9" t="str">
        <f>IF((ANXE_1_DEPENSES_PREVISION!R283)=0,"",ANXE_1_DEPENSES_PREVISION!R283)</f>
        <v/>
      </c>
      <c r="AC283" s="94" t="str">
        <f>IF((ANXE_1_DEPENSES_PREVISION!S283)=0,"",ANXE_1_DEPENSES_PREVISION!S283)</f>
        <v/>
      </c>
      <c r="AD283" s="94" t="str">
        <f>IF((ANXE_1_DEPENSES_PREVISION!T283)=0,"",ANXE_1_DEPENSES_PREVISION!T283)</f>
        <v/>
      </c>
      <c r="AE283" s="94" t="str">
        <f>IF((ANXE_1_DEPENSES_PREVISION!U283)=0,"",ANXE_1_DEPENSES_PREVISION!U283)</f>
        <v/>
      </c>
      <c r="AF283" s="94" t="str">
        <f>IF((ANXE_1_DEPENSES_PREVISION!V283)=0,"",ANXE_1_DEPENSES_PREVISION!V283)</f>
        <v/>
      </c>
      <c r="AG283" s="9" t="str">
        <f>IF((ANXE_1_DEPENSES_PREVISION!W283)=0,"",ANXE_1_DEPENSES_PREVISION!W283)</f>
        <v/>
      </c>
      <c r="AH283" s="36"/>
      <c r="AI283" s="35" t="str">
        <f t="shared" si="16"/>
        <v/>
      </c>
      <c r="AJ283" s="11" t="str">
        <f t="shared" si="17"/>
        <v/>
      </c>
      <c r="AK283" s="37" t="str">
        <f t="shared" si="18"/>
        <v/>
      </c>
      <c r="AL283" s="35" t="str">
        <f t="shared" si="19"/>
        <v/>
      </c>
      <c r="AM283" s="35"/>
      <c r="AN283" s="10"/>
    </row>
    <row r="284" spans="2:40" x14ac:dyDescent="0.3">
      <c r="B284" s="33" t="str">
        <f>IF((ANXE_1_DEPENSES_PREVISION!H284)=0,"",ANXE_1_DEPENSES_PREVISION!H284)</f>
        <v/>
      </c>
      <c r="C284" s="33" t="str">
        <f>IF((ANXE_1_DEPENSES_PREVISION!I284)=0,"",ANXE_1_DEPENSES_PREVISION!I284)</f>
        <v/>
      </c>
      <c r="D284" s="33" t="str">
        <f>IF((ANXE_1_DEPENSES_PREVISION!J284)=0,"",ANXE_1_DEPENSES_PREVISION!J284)</f>
        <v/>
      </c>
      <c r="E284" s="33" t="str">
        <f>IF((ANXE_1_DEPENSES_PREVISION!K284)=0,"",ANXE_1_DEPENSES_PREVISION!K284)</f>
        <v/>
      </c>
      <c r="F284" s="33" t="str">
        <f>IF((ANXE_1_DEPENSES_PREVISION!L284)=0,"",ANXE_1_DEPENSES_PREVISION!L284)</f>
        <v/>
      </c>
      <c r="G284" s="32" t="str">
        <f>IF((ANXE_1_DEPENSES_PREVISION!M284)=0,"",ANXE_1_DEPENSES_PREVISION!M284)</f>
        <v/>
      </c>
      <c r="H284" s="33" t="str">
        <f>IF((ANXE_1_DEPENSES_PREVISION!N284)=0,"",ANXE_1_DEPENSES_PREVISION!N284)</f>
        <v/>
      </c>
      <c r="I284" s="33" t="str">
        <f>IF((ANXE_1_DEPENSES_PREVISION!O284)=0,"",ANXE_1_DEPENSES_PREVISION!O284)</f>
        <v/>
      </c>
      <c r="J284" s="32" t="str">
        <f>IF((ANXE_1_DEPENSES_PREVISION!P284)=0,"",ANXE_1_DEPENSES_PREVISION!P284)</f>
        <v/>
      </c>
      <c r="K284" s="33" t="str">
        <f>IF((ANXE_1_DEPENSES_PREVISION!Q284)=0,"",ANXE_1_DEPENSES_PREVISION!Q284)</f>
        <v/>
      </c>
      <c r="L284" s="33" t="str">
        <f>IF((ANXE_1_DEPENSES_PREVISION!R284)=0,"",ANXE_1_DEPENSES_PREVISION!R284)</f>
        <v/>
      </c>
      <c r="M284" s="32" t="str">
        <f>IF((ANXE_1_DEPENSES_PREVISION!S284)=0,"",ANXE_1_DEPENSES_PREVISION!S284)</f>
        <v/>
      </c>
      <c r="N284" s="32" t="str">
        <f>IF((ANXE_1_DEPENSES_PREVISION!T284)=0,"",ANXE_1_DEPENSES_PREVISION!T284)</f>
        <v/>
      </c>
      <c r="O284" s="32" t="str">
        <f>IF((ANXE_1_DEPENSES_PREVISION!U284)=0,"",ANXE_1_DEPENSES_PREVISION!U284)</f>
        <v/>
      </c>
      <c r="P284" s="32" t="str">
        <f>IF((ANXE_1_DEPENSES_PREVISION!V284)=0,"",ANXE_1_DEPENSES_PREVISION!V284)</f>
        <v/>
      </c>
      <c r="Q284" s="33" t="str">
        <f>IF((ANXE_1_DEPENSES_PREVISION!W284)=0,"",ANXE_1_DEPENSES_PREVISION!W284)</f>
        <v/>
      </c>
      <c r="R284" s="9" t="str">
        <f>IF((ANXE_1_DEPENSES_PREVISION!H284)=0,"",ANXE_1_DEPENSES_PREVISION!H284)</f>
        <v/>
      </c>
      <c r="S284" s="9" t="str">
        <f>IF((ANXE_1_DEPENSES_PREVISION!I284)=0,"",ANXE_1_DEPENSES_PREVISION!I284)</f>
        <v/>
      </c>
      <c r="T284" s="9" t="str">
        <f>IF((ANXE_1_DEPENSES_PREVISION!J284)=0,"",ANXE_1_DEPENSES_PREVISION!J284)</f>
        <v/>
      </c>
      <c r="U284" s="9" t="str">
        <f>IF((ANXE_1_DEPENSES_PREVISION!K284)=0,"",ANXE_1_DEPENSES_PREVISION!K284)</f>
        <v/>
      </c>
      <c r="V284" s="9" t="str">
        <f>IF((ANXE_1_DEPENSES_PREVISION!L284)=0,"",ANXE_1_DEPENSES_PREVISION!L284)</f>
        <v/>
      </c>
      <c r="W284" s="94" t="str">
        <f>IF((ANXE_1_DEPENSES_PREVISION!M284)=0,"",ANXE_1_DEPENSES_PREVISION!M284)</f>
        <v/>
      </c>
      <c r="X284" s="9" t="str">
        <f>IF((ANXE_1_DEPENSES_PREVISION!N284)=0,"",ANXE_1_DEPENSES_PREVISION!N284)</f>
        <v/>
      </c>
      <c r="Y284" s="9" t="str">
        <f>IF((ANXE_1_DEPENSES_PREVISION!O284)=0,"",ANXE_1_DEPENSES_PREVISION!O284)</f>
        <v/>
      </c>
      <c r="Z284" s="94" t="str">
        <f>IF((ANXE_1_DEPENSES_PREVISION!P284)=0,"",ANXE_1_DEPENSES_PREVISION!P284)</f>
        <v/>
      </c>
      <c r="AA284" s="9" t="str">
        <f>IF((ANXE_1_DEPENSES_PREVISION!Q284)=0,"",ANXE_1_DEPENSES_PREVISION!Q284)</f>
        <v/>
      </c>
      <c r="AB284" s="9" t="str">
        <f>IF((ANXE_1_DEPENSES_PREVISION!R284)=0,"",ANXE_1_DEPENSES_PREVISION!R284)</f>
        <v/>
      </c>
      <c r="AC284" s="94" t="str">
        <f>IF((ANXE_1_DEPENSES_PREVISION!S284)=0,"",ANXE_1_DEPENSES_PREVISION!S284)</f>
        <v/>
      </c>
      <c r="AD284" s="94" t="str">
        <f>IF((ANXE_1_DEPENSES_PREVISION!T284)=0,"",ANXE_1_DEPENSES_PREVISION!T284)</f>
        <v/>
      </c>
      <c r="AE284" s="94" t="str">
        <f>IF((ANXE_1_DEPENSES_PREVISION!U284)=0,"",ANXE_1_DEPENSES_PREVISION!U284)</f>
        <v/>
      </c>
      <c r="AF284" s="94" t="str">
        <f>IF((ANXE_1_DEPENSES_PREVISION!V284)=0,"",ANXE_1_DEPENSES_PREVISION!V284)</f>
        <v/>
      </c>
      <c r="AG284" s="9" t="str">
        <f>IF((ANXE_1_DEPENSES_PREVISION!W284)=0,"",ANXE_1_DEPENSES_PREVISION!W284)</f>
        <v/>
      </c>
      <c r="AH284" s="36"/>
      <c r="AI284" s="35" t="str">
        <f t="shared" si="16"/>
        <v/>
      </c>
      <c r="AJ284" s="11" t="str">
        <f t="shared" si="17"/>
        <v/>
      </c>
      <c r="AK284" s="37" t="str">
        <f t="shared" si="18"/>
        <v/>
      </c>
      <c r="AL284" s="35" t="str">
        <f t="shared" si="19"/>
        <v/>
      </c>
      <c r="AM284" s="35"/>
      <c r="AN284" s="10"/>
    </row>
    <row r="285" spans="2:40" x14ac:dyDescent="0.3">
      <c r="B285" s="33" t="str">
        <f>IF((ANXE_1_DEPENSES_PREVISION!H285)=0,"",ANXE_1_DEPENSES_PREVISION!H285)</f>
        <v/>
      </c>
      <c r="C285" s="33" t="str">
        <f>IF((ANXE_1_DEPENSES_PREVISION!I285)=0,"",ANXE_1_DEPENSES_PREVISION!I285)</f>
        <v/>
      </c>
      <c r="D285" s="33" t="str">
        <f>IF((ANXE_1_DEPENSES_PREVISION!J285)=0,"",ANXE_1_DEPENSES_PREVISION!J285)</f>
        <v/>
      </c>
      <c r="E285" s="33" t="str">
        <f>IF((ANXE_1_DEPENSES_PREVISION!K285)=0,"",ANXE_1_DEPENSES_PREVISION!K285)</f>
        <v/>
      </c>
      <c r="F285" s="33" t="str">
        <f>IF((ANXE_1_DEPENSES_PREVISION!L285)=0,"",ANXE_1_DEPENSES_PREVISION!L285)</f>
        <v/>
      </c>
      <c r="G285" s="32" t="str">
        <f>IF((ANXE_1_DEPENSES_PREVISION!M285)=0,"",ANXE_1_DEPENSES_PREVISION!M285)</f>
        <v/>
      </c>
      <c r="H285" s="33" t="str">
        <f>IF((ANXE_1_DEPENSES_PREVISION!N285)=0,"",ANXE_1_DEPENSES_PREVISION!N285)</f>
        <v/>
      </c>
      <c r="I285" s="33" t="str">
        <f>IF((ANXE_1_DEPENSES_PREVISION!O285)=0,"",ANXE_1_DEPENSES_PREVISION!O285)</f>
        <v/>
      </c>
      <c r="J285" s="32" t="str">
        <f>IF((ANXE_1_DEPENSES_PREVISION!P285)=0,"",ANXE_1_DEPENSES_PREVISION!P285)</f>
        <v/>
      </c>
      <c r="K285" s="33" t="str">
        <f>IF((ANXE_1_DEPENSES_PREVISION!Q285)=0,"",ANXE_1_DEPENSES_PREVISION!Q285)</f>
        <v/>
      </c>
      <c r="L285" s="33" t="str">
        <f>IF((ANXE_1_DEPENSES_PREVISION!R285)=0,"",ANXE_1_DEPENSES_PREVISION!R285)</f>
        <v/>
      </c>
      <c r="M285" s="32" t="str">
        <f>IF((ANXE_1_DEPENSES_PREVISION!S285)=0,"",ANXE_1_DEPENSES_PREVISION!S285)</f>
        <v/>
      </c>
      <c r="N285" s="32" t="str">
        <f>IF((ANXE_1_DEPENSES_PREVISION!T285)=0,"",ANXE_1_DEPENSES_PREVISION!T285)</f>
        <v/>
      </c>
      <c r="O285" s="32" t="str">
        <f>IF((ANXE_1_DEPENSES_PREVISION!U285)=0,"",ANXE_1_DEPENSES_PREVISION!U285)</f>
        <v/>
      </c>
      <c r="P285" s="32" t="str">
        <f>IF((ANXE_1_DEPENSES_PREVISION!V285)=0,"",ANXE_1_DEPENSES_PREVISION!V285)</f>
        <v/>
      </c>
      <c r="Q285" s="33" t="str">
        <f>IF((ANXE_1_DEPENSES_PREVISION!W285)=0,"",ANXE_1_DEPENSES_PREVISION!W285)</f>
        <v/>
      </c>
      <c r="R285" s="9" t="str">
        <f>IF((ANXE_1_DEPENSES_PREVISION!H285)=0,"",ANXE_1_DEPENSES_PREVISION!H285)</f>
        <v/>
      </c>
      <c r="S285" s="9" t="str">
        <f>IF((ANXE_1_DEPENSES_PREVISION!I285)=0,"",ANXE_1_DEPENSES_PREVISION!I285)</f>
        <v/>
      </c>
      <c r="T285" s="9" t="str">
        <f>IF((ANXE_1_DEPENSES_PREVISION!J285)=0,"",ANXE_1_DEPENSES_PREVISION!J285)</f>
        <v/>
      </c>
      <c r="U285" s="9" t="str">
        <f>IF((ANXE_1_DEPENSES_PREVISION!K285)=0,"",ANXE_1_DEPENSES_PREVISION!K285)</f>
        <v/>
      </c>
      <c r="V285" s="9" t="str">
        <f>IF((ANXE_1_DEPENSES_PREVISION!L285)=0,"",ANXE_1_DEPENSES_PREVISION!L285)</f>
        <v/>
      </c>
      <c r="W285" s="94" t="str">
        <f>IF((ANXE_1_DEPENSES_PREVISION!M285)=0,"",ANXE_1_DEPENSES_PREVISION!M285)</f>
        <v/>
      </c>
      <c r="X285" s="9" t="str">
        <f>IF((ANXE_1_DEPENSES_PREVISION!N285)=0,"",ANXE_1_DEPENSES_PREVISION!N285)</f>
        <v/>
      </c>
      <c r="Y285" s="9" t="str">
        <f>IF((ANXE_1_DEPENSES_PREVISION!O285)=0,"",ANXE_1_DEPENSES_PREVISION!O285)</f>
        <v/>
      </c>
      <c r="Z285" s="94" t="str">
        <f>IF((ANXE_1_DEPENSES_PREVISION!P285)=0,"",ANXE_1_DEPENSES_PREVISION!P285)</f>
        <v/>
      </c>
      <c r="AA285" s="9" t="str">
        <f>IF((ANXE_1_DEPENSES_PREVISION!Q285)=0,"",ANXE_1_DEPENSES_PREVISION!Q285)</f>
        <v/>
      </c>
      <c r="AB285" s="9" t="str">
        <f>IF((ANXE_1_DEPENSES_PREVISION!R285)=0,"",ANXE_1_DEPENSES_PREVISION!R285)</f>
        <v/>
      </c>
      <c r="AC285" s="94" t="str">
        <f>IF((ANXE_1_DEPENSES_PREVISION!S285)=0,"",ANXE_1_DEPENSES_PREVISION!S285)</f>
        <v/>
      </c>
      <c r="AD285" s="94" t="str">
        <f>IF((ANXE_1_DEPENSES_PREVISION!T285)=0,"",ANXE_1_DEPENSES_PREVISION!T285)</f>
        <v/>
      </c>
      <c r="AE285" s="94" t="str">
        <f>IF((ANXE_1_DEPENSES_PREVISION!U285)=0,"",ANXE_1_DEPENSES_PREVISION!U285)</f>
        <v/>
      </c>
      <c r="AF285" s="94" t="str">
        <f>IF((ANXE_1_DEPENSES_PREVISION!V285)=0,"",ANXE_1_DEPENSES_PREVISION!V285)</f>
        <v/>
      </c>
      <c r="AG285" s="9" t="str">
        <f>IF((ANXE_1_DEPENSES_PREVISION!W285)=0,"",ANXE_1_DEPENSES_PREVISION!W285)</f>
        <v/>
      </c>
      <c r="AH285" s="36"/>
      <c r="AI285" s="35" t="str">
        <f t="shared" si="16"/>
        <v/>
      </c>
      <c r="AJ285" s="11" t="str">
        <f t="shared" si="17"/>
        <v/>
      </c>
      <c r="AK285" s="37" t="str">
        <f t="shared" si="18"/>
        <v/>
      </c>
      <c r="AL285" s="35" t="str">
        <f t="shared" si="19"/>
        <v/>
      </c>
      <c r="AM285" s="35"/>
      <c r="AN285" s="10"/>
    </row>
    <row r="286" spans="2:40" x14ac:dyDescent="0.3">
      <c r="B286" s="33" t="str">
        <f>IF((ANXE_1_DEPENSES_PREVISION!H286)=0,"",ANXE_1_DEPENSES_PREVISION!H286)</f>
        <v/>
      </c>
      <c r="C286" s="33" t="str">
        <f>IF((ANXE_1_DEPENSES_PREVISION!I286)=0,"",ANXE_1_DEPENSES_PREVISION!I286)</f>
        <v/>
      </c>
      <c r="D286" s="33" t="str">
        <f>IF((ANXE_1_DEPENSES_PREVISION!J286)=0,"",ANXE_1_DEPENSES_PREVISION!J286)</f>
        <v/>
      </c>
      <c r="E286" s="33" t="str">
        <f>IF((ANXE_1_DEPENSES_PREVISION!K286)=0,"",ANXE_1_DEPENSES_PREVISION!K286)</f>
        <v/>
      </c>
      <c r="F286" s="33" t="str">
        <f>IF((ANXE_1_DEPENSES_PREVISION!L286)=0,"",ANXE_1_DEPENSES_PREVISION!L286)</f>
        <v/>
      </c>
      <c r="G286" s="32" t="str">
        <f>IF((ANXE_1_DEPENSES_PREVISION!M286)=0,"",ANXE_1_DEPENSES_PREVISION!M286)</f>
        <v/>
      </c>
      <c r="H286" s="33" t="str">
        <f>IF((ANXE_1_DEPENSES_PREVISION!N286)=0,"",ANXE_1_DEPENSES_PREVISION!N286)</f>
        <v/>
      </c>
      <c r="I286" s="33" t="str">
        <f>IF((ANXE_1_DEPENSES_PREVISION!O286)=0,"",ANXE_1_DEPENSES_PREVISION!O286)</f>
        <v/>
      </c>
      <c r="J286" s="32" t="str">
        <f>IF((ANXE_1_DEPENSES_PREVISION!P286)=0,"",ANXE_1_DEPENSES_PREVISION!P286)</f>
        <v/>
      </c>
      <c r="K286" s="33" t="str">
        <f>IF((ANXE_1_DEPENSES_PREVISION!Q286)=0,"",ANXE_1_DEPENSES_PREVISION!Q286)</f>
        <v/>
      </c>
      <c r="L286" s="33" t="str">
        <f>IF((ANXE_1_DEPENSES_PREVISION!R286)=0,"",ANXE_1_DEPENSES_PREVISION!R286)</f>
        <v/>
      </c>
      <c r="M286" s="32" t="str">
        <f>IF((ANXE_1_DEPENSES_PREVISION!S286)=0,"",ANXE_1_DEPENSES_PREVISION!S286)</f>
        <v/>
      </c>
      <c r="N286" s="32" t="str">
        <f>IF((ANXE_1_DEPENSES_PREVISION!T286)=0,"",ANXE_1_DEPENSES_PREVISION!T286)</f>
        <v/>
      </c>
      <c r="O286" s="32" t="str">
        <f>IF((ANXE_1_DEPENSES_PREVISION!U286)=0,"",ANXE_1_DEPENSES_PREVISION!U286)</f>
        <v/>
      </c>
      <c r="P286" s="32" t="str">
        <f>IF((ANXE_1_DEPENSES_PREVISION!V286)=0,"",ANXE_1_DEPENSES_PREVISION!V286)</f>
        <v/>
      </c>
      <c r="Q286" s="33" t="str">
        <f>IF((ANXE_1_DEPENSES_PREVISION!W286)=0,"",ANXE_1_DEPENSES_PREVISION!W286)</f>
        <v/>
      </c>
      <c r="R286" s="9" t="str">
        <f>IF((ANXE_1_DEPENSES_PREVISION!H286)=0,"",ANXE_1_DEPENSES_PREVISION!H286)</f>
        <v/>
      </c>
      <c r="S286" s="9" t="str">
        <f>IF((ANXE_1_DEPENSES_PREVISION!I286)=0,"",ANXE_1_DEPENSES_PREVISION!I286)</f>
        <v/>
      </c>
      <c r="T286" s="9" t="str">
        <f>IF((ANXE_1_DEPENSES_PREVISION!J286)=0,"",ANXE_1_DEPENSES_PREVISION!J286)</f>
        <v/>
      </c>
      <c r="U286" s="9" t="str">
        <f>IF((ANXE_1_DEPENSES_PREVISION!K286)=0,"",ANXE_1_DEPENSES_PREVISION!K286)</f>
        <v/>
      </c>
      <c r="V286" s="9" t="str">
        <f>IF((ANXE_1_DEPENSES_PREVISION!L286)=0,"",ANXE_1_DEPENSES_PREVISION!L286)</f>
        <v/>
      </c>
      <c r="W286" s="94" t="str">
        <f>IF((ANXE_1_DEPENSES_PREVISION!M286)=0,"",ANXE_1_DEPENSES_PREVISION!M286)</f>
        <v/>
      </c>
      <c r="X286" s="9" t="str">
        <f>IF((ANXE_1_DEPENSES_PREVISION!N286)=0,"",ANXE_1_DEPENSES_PREVISION!N286)</f>
        <v/>
      </c>
      <c r="Y286" s="9" t="str">
        <f>IF((ANXE_1_DEPENSES_PREVISION!O286)=0,"",ANXE_1_DEPENSES_PREVISION!O286)</f>
        <v/>
      </c>
      <c r="Z286" s="94" t="str">
        <f>IF((ANXE_1_DEPENSES_PREVISION!P286)=0,"",ANXE_1_DEPENSES_PREVISION!P286)</f>
        <v/>
      </c>
      <c r="AA286" s="9" t="str">
        <f>IF((ANXE_1_DEPENSES_PREVISION!Q286)=0,"",ANXE_1_DEPENSES_PREVISION!Q286)</f>
        <v/>
      </c>
      <c r="AB286" s="9" t="str">
        <f>IF((ANXE_1_DEPENSES_PREVISION!R286)=0,"",ANXE_1_DEPENSES_PREVISION!R286)</f>
        <v/>
      </c>
      <c r="AC286" s="94" t="str">
        <f>IF((ANXE_1_DEPENSES_PREVISION!S286)=0,"",ANXE_1_DEPENSES_PREVISION!S286)</f>
        <v/>
      </c>
      <c r="AD286" s="94" t="str">
        <f>IF((ANXE_1_DEPENSES_PREVISION!T286)=0,"",ANXE_1_DEPENSES_PREVISION!T286)</f>
        <v/>
      </c>
      <c r="AE286" s="94" t="str">
        <f>IF((ANXE_1_DEPENSES_PREVISION!U286)=0,"",ANXE_1_DEPENSES_PREVISION!U286)</f>
        <v/>
      </c>
      <c r="AF286" s="94" t="str">
        <f>IF((ANXE_1_DEPENSES_PREVISION!V286)=0,"",ANXE_1_DEPENSES_PREVISION!V286)</f>
        <v/>
      </c>
      <c r="AG286" s="9" t="str">
        <f>IF((ANXE_1_DEPENSES_PREVISION!W286)=0,"",ANXE_1_DEPENSES_PREVISION!W286)</f>
        <v/>
      </c>
      <c r="AH286" s="36"/>
      <c r="AI286" s="35" t="str">
        <f t="shared" si="16"/>
        <v/>
      </c>
      <c r="AJ286" s="11" t="str">
        <f t="shared" si="17"/>
        <v/>
      </c>
      <c r="AK286" s="37" t="str">
        <f t="shared" si="18"/>
        <v/>
      </c>
      <c r="AL286" s="35" t="str">
        <f t="shared" si="19"/>
        <v/>
      </c>
      <c r="AM286" s="35"/>
      <c r="AN286" s="10"/>
    </row>
    <row r="287" spans="2:40" x14ac:dyDescent="0.3">
      <c r="B287" s="33" t="str">
        <f>IF((ANXE_1_DEPENSES_PREVISION!H287)=0,"",ANXE_1_DEPENSES_PREVISION!H287)</f>
        <v/>
      </c>
      <c r="C287" s="33" t="str">
        <f>IF((ANXE_1_DEPENSES_PREVISION!I287)=0,"",ANXE_1_DEPENSES_PREVISION!I287)</f>
        <v/>
      </c>
      <c r="D287" s="33" t="str">
        <f>IF((ANXE_1_DEPENSES_PREVISION!J287)=0,"",ANXE_1_DEPENSES_PREVISION!J287)</f>
        <v/>
      </c>
      <c r="E287" s="33" t="str">
        <f>IF((ANXE_1_DEPENSES_PREVISION!K287)=0,"",ANXE_1_DEPENSES_PREVISION!K287)</f>
        <v/>
      </c>
      <c r="F287" s="33" t="str">
        <f>IF((ANXE_1_DEPENSES_PREVISION!L287)=0,"",ANXE_1_DEPENSES_PREVISION!L287)</f>
        <v/>
      </c>
      <c r="G287" s="32" t="str">
        <f>IF((ANXE_1_DEPENSES_PREVISION!M287)=0,"",ANXE_1_DEPENSES_PREVISION!M287)</f>
        <v/>
      </c>
      <c r="H287" s="33" t="str">
        <f>IF((ANXE_1_DEPENSES_PREVISION!N287)=0,"",ANXE_1_DEPENSES_PREVISION!N287)</f>
        <v/>
      </c>
      <c r="I287" s="33" t="str">
        <f>IF((ANXE_1_DEPENSES_PREVISION!O287)=0,"",ANXE_1_DEPENSES_PREVISION!O287)</f>
        <v/>
      </c>
      <c r="J287" s="32" t="str">
        <f>IF((ANXE_1_DEPENSES_PREVISION!P287)=0,"",ANXE_1_DEPENSES_PREVISION!P287)</f>
        <v/>
      </c>
      <c r="K287" s="33" t="str">
        <f>IF((ANXE_1_DEPENSES_PREVISION!Q287)=0,"",ANXE_1_DEPENSES_PREVISION!Q287)</f>
        <v/>
      </c>
      <c r="L287" s="33" t="str">
        <f>IF((ANXE_1_DEPENSES_PREVISION!R287)=0,"",ANXE_1_DEPENSES_PREVISION!R287)</f>
        <v/>
      </c>
      <c r="M287" s="32" t="str">
        <f>IF((ANXE_1_DEPENSES_PREVISION!S287)=0,"",ANXE_1_DEPENSES_PREVISION!S287)</f>
        <v/>
      </c>
      <c r="N287" s="32" t="str">
        <f>IF((ANXE_1_DEPENSES_PREVISION!T287)=0,"",ANXE_1_DEPENSES_PREVISION!T287)</f>
        <v/>
      </c>
      <c r="O287" s="32" t="str">
        <f>IF((ANXE_1_DEPENSES_PREVISION!U287)=0,"",ANXE_1_DEPENSES_PREVISION!U287)</f>
        <v/>
      </c>
      <c r="P287" s="32" t="str">
        <f>IF((ANXE_1_DEPENSES_PREVISION!V287)=0,"",ANXE_1_DEPENSES_PREVISION!V287)</f>
        <v/>
      </c>
      <c r="Q287" s="33" t="str">
        <f>IF((ANXE_1_DEPENSES_PREVISION!W287)=0,"",ANXE_1_DEPENSES_PREVISION!W287)</f>
        <v/>
      </c>
      <c r="R287" s="9" t="str">
        <f>IF((ANXE_1_DEPENSES_PREVISION!H287)=0,"",ANXE_1_DEPENSES_PREVISION!H287)</f>
        <v/>
      </c>
      <c r="S287" s="9" t="str">
        <f>IF((ANXE_1_DEPENSES_PREVISION!I287)=0,"",ANXE_1_DEPENSES_PREVISION!I287)</f>
        <v/>
      </c>
      <c r="T287" s="9" t="str">
        <f>IF((ANXE_1_DEPENSES_PREVISION!J287)=0,"",ANXE_1_DEPENSES_PREVISION!J287)</f>
        <v/>
      </c>
      <c r="U287" s="9" t="str">
        <f>IF((ANXE_1_DEPENSES_PREVISION!K287)=0,"",ANXE_1_DEPENSES_PREVISION!K287)</f>
        <v/>
      </c>
      <c r="V287" s="9" t="str">
        <f>IF((ANXE_1_DEPENSES_PREVISION!L287)=0,"",ANXE_1_DEPENSES_PREVISION!L287)</f>
        <v/>
      </c>
      <c r="W287" s="94" t="str">
        <f>IF((ANXE_1_DEPENSES_PREVISION!M287)=0,"",ANXE_1_DEPENSES_PREVISION!M287)</f>
        <v/>
      </c>
      <c r="X287" s="9" t="str">
        <f>IF((ANXE_1_DEPENSES_PREVISION!N287)=0,"",ANXE_1_DEPENSES_PREVISION!N287)</f>
        <v/>
      </c>
      <c r="Y287" s="9" t="str">
        <f>IF((ANXE_1_DEPENSES_PREVISION!O287)=0,"",ANXE_1_DEPENSES_PREVISION!O287)</f>
        <v/>
      </c>
      <c r="Z287" s="94" t="str">
        <f>IF((ANXE_1_DEPENSES_PREVISION!P287)=0,"",ANXE_1_DEPENSES_PREVISION!P287)</f>
        <v/>
      </c>
      <c r="AA287" s="9" t="str">
        <f>IF((ANXE_1_DEPENSES_PREVISION!Q287)=0,"",ANXE_1_DEPENSES_PREVISION!Q287)</f>
        <v/>
      </c>
      <c r="AB287" s="9" t="str">
        <f>IF((ANXE_1_DEPENSES_PREVISION!R287)=0,"",ANXE_1_DEPENSES_PREVISION!R287)</f>
        <v/>
      </c>
      <c r="AC287" s="94" t="str">
        <f>IF((ANXE_1_DEPENSES_PREVISION!S287)=0,"",ANXE_1_DEPENSES_PREVISION!S287)</f>
        <v/>
      </c>
      <c r="AD287" s="94" t="str">
        <f>IF((ANXE_1_DEPENSES_PREVISION!T287)=0,"",ANXE_1_DEPENSES_PREVISION!T287)</f>
        <v/>
      </c>
      <c r="AE287" s="94" t="str">
        <f>IF((ANXE_1_DEPENSES_PREVISION!U287)=0,"",ANXE_1_DEPENSES_PREVISION!U287)</f>
        <v/>
      </c>
      <c r="AF287" s="94" t="str">
        <f>IF((ANXE_1_DEPENSES_PREVISION!V287)=0,"",ANXE_1_DEPENSES_PREVISION!V287)</f>
        <v/>
      </c>
      <c r="AG287" s="9" t="str">
        <f>IF((ANXE_1_DEPENSES_PREVISION!W287)=0,"",ANXE_1_DEPENSES_PREVISION!W287)</f>
        <v/>
      </c>
      <c r="AH287" s="36"/>
      <c r="AI287" s="35" t="str">
        <f t="shared" si="16"/>
        <v/>
      </c>
      <c r="AJ287" s="11" t="str">
        <f t="shared" si="17"/>
        <v/>
      </c>
      <c r="AK287" s="37" t="str">
        <f t="shared" si="18"/>
        <v/>
      </c>
      <c r="AL287" s="35" t="str">
        <f t="shared" si="19"/>
        <v/>
      </c>
      <c r="AM287" s="35"/>
      <c r="AN287" s="10"/>
    </row>
    <row r="288" spans="2:40" x14ac:dyDescent="0.3">
      <c r="B288" s="33" t="str">
        <f>IF((ANXE_1_DEPENSES_PREVISION!H288)=0,"",ANXE_1_DEPENSES_PREVISION!H288)</f>
        <v/>
      </c>
      <c r="C288" s="33" t="str">
        <f>IF((ANXE_1_DEPENSES_PREVISION!I288)=0,"",ANXE_1_DEPENSES_PREVISION!I288)</f>
        <v/>
      </c>
      <c r="D288" s="33" t="str">
        <f>IF((ANXE_1_DEPENSES_PREVISION!J288)=0,"",ANXE_1_DEPENSES_PREVISION!J288)</f>
        <v/>
      </c>
      <c r="E288" s="33" t="str">
        <f>IF((ANXE_1_DEPENSES_PREVISION!K288)=0,"",ANXE_1_DEPENSES_PREVISION!K288)</f>
        <v/>
      </c>
      <c r="F288" s="33" t="str">
        <f>IF((ANXE_1_DEPENSES_PREVISION!L288)=0,"",ANXE_1_DEPENSES_PREVISION!L288)</f>
        <v/>
      </c>
      <c r="G288" s="32" t="str">
        <f>IF((ANXE_1_DEPENSES_PREVISION!M288)=0,"",ANXE_1_DEPENSES_PREVISION!M288)</f>
        <v/>
      </c>
      <c r="H288" s="33" t="str">
        <f>IF((ANXE_1_DEPENSES_PREVISION!N288)=0,"",ANXE_1_DEPENSES_PREVISION!N288)</f>
        <v/>
      </c>
      <c r="I288" s="33" t="str">
        <f>IF((ANXE_1_DEPENSES_PREVISION!O288)=0,"",ANXE_1_DEPENSES_PREVISION!O288)</f>
        <v/>
      </c>
      <c r="J288" s="32" t="str">
        <f>IF((ANXE_1_DEPENSES_PREVISION!P288)=0,"",ANXE_1_DEPENSES_PREVISION!P288)</f>
        <v/>
      </c>
      <c r="K288" s="33" t="str">
        <f>IF((ANXE_1_DEPENSES_PREVISION!Q288)=0,"",ANXE_1_DEPENSES_PREVISION!Q288)</f>
        <v/>
      </c>
      <c r="L288" s="33" t="str">
        <f>IF((ANXE_1_DEPENSES_PREVISION!R288)=0,"",ANXE_1_DEPENSES_PREVISION!R288)</f>
        <v/>
      </c>
      <c r="M288" s="32" t="str">
        <f>IF((ANXE_1_DEPENSES_PREVISION!S288)=0,"",ANXE_1_DEPENSES_PREVISION!S288)</f>
        <v/>
      </c>
      <c r="N288" s="32" t="str">
        <f>IF((ANXE_1_DEPENSES_PREVISION!T288)=0,"",ANXE_1_DEPENSES_PREVISION!T288)</f>
        <v/>
      </c>
      <c r="O288" s="32" t="str">
        <f>IF((ANXE_1_DEPENSES_PREVISION!U288)=0,"",ANXE_1_DEPENSES_PREVISION!U288)</f>
        <v/>
      </c>
      <c r="P288" s="32" t="str">
        <f>IF((ANXE_1_DEPENSES_PREVISION!V288)=0,"",ANXE_1_DEPENSES_PREVISION!V288)</f>
        <v/>
      </c>
      <c r="Q288" s="33" t="str">
        <f>IF((ANXE_1_DEPENSES_PREVISION!W288)=0,"",ANXE_1_DEPENSES_PREVISION!W288)</f>
        <v/>
      </c>
      <c r="R288" s="9" t="str">
        <f>IF((ANXE_1_DEPENSES_PREVISION!H288)=0,"",ANXE_1_DEPENSES_PREVISION!H288)</f>
        <v/>
      </c>
      <c r="S288" s="9" t="str">
        <f>IF((ANXE_1_DEPENSES_PREVISION!I288)=0,"",ANXE_1_DEPENSES_PREVISION!I288)</f>
        <v/>
      </c>
      <c r="T288" s="9" t="str">
        <f>IF((ANXE_1_DEPENSES_PREVISION!J288)=0,"",ANXE_1_DEPENSES_PREVISION!J288)</f>
        <v/>
      </c>
      <c r="U288" s="9" t="str">
        <f>IF((ANXE_1_DEPENSES_PREVISION!K288)=0,"",ANXE_1_DEPENSES_PREVISION!K288)</f>
        <v/>
      </c>
      <c r="V288" s="9" t="str">
        <f>IF((ANXE_1_DEPENSES_PREVISION!L288)=0,"",ANXE_1_DEPENSES_PREVISION!L288)</f>
        <v/>
      </c>
      <c r="W288" s="94" t="str">
        <f>IF((ANXE_1_DEPENSES_PREVISION!M288)=0,"",ANXE_1_DEPENSES_PREVISION!M288)</f>
        <v/>
      </c>
      <c r="X288" s="9" t="str">
        <f>IF((ANXE_1_DEPENSES_PREVISION!N288)=0,"",ANXE_1_DEPENSES_PREVISION!N288)</f>
        <v/>
      </c>
      <c r="Y288" s="9" t="str">
        <f>IF((ANXE_1_DEPENSES_PREVISION!O288)=0,"",ANXE_1_DEPENSES_PREVISION!O288)</f>
        <v/>
      </c>
      <c r="Z288" s="94" t="str">
        <f>IF((ANXE_1_DEPENSES_PREVISION!P288)=0,"",ANXE_1_DEPENSES_PREVISION!P288)</f>
        <v/>
      </c>
      <c r="AA288" s="9" t="str">
        <f>IF((ANXE_1_DEPENSES_PREVISION!Q288)=0,"",ANXE_1_DEPENSES_PREVISION!Q288)</f>
        <v/>
      </c>
      <c r="AB288" s="9" t="str">
        <f>IF((ANXE_1_DEPENSES_PREVISION!R288)=0,"",ANXE_1_DEPENSES_PREVISION!R288)</f>
        <v/>
      </c>
      <c r="AC288" s="94" t="str">
        <f>IF((ANXE_1_DEPENSES_PREVISION!S288)=0,"",ANXE_1_DEPENSES_PREVISION!S288)</f>
        <v/>
      </c>
      <c r="AD288" s="94" t="str">
        <f>IF((ANXE_1_DEPENSES_PREVISION!T288)=0,"",ANXE_1_DEPENSES_PREVISION!T288)</f>
        <v/>
      </c>
      <c r="AE288" s="94" t="str">
        <f>IF((ANXE_1_DEPENSES_PREVISION!U288)=0,"",ANXE_1_DEPENSES_PREVISION!U288)</f>
        <v/>
      </c>
      <c r="AF288" s="94" t="str">
        <f>IF((ANXE_1_DEPENSES_PREVISION!V288)=0,"",ANXE_1_DEPENSES_PREVISION!V288)</f>
        <v/>
      </c>
      <c r="AG288" s="9" t="str">
        <f>IF((ANXE_1_DEPENSES_PREVISION!W288)=0,"",ANXE_1_DEPENSES_PREVISION!W288)</f>
        <v/>
      </c>
      <c r="AH288" s="36"/>
      <c r="AI288" s="35" t="str">
        <f t="shared" si="16"/>
        <v/>
      </c>
      <c r="AJ288" s="11" t="str">
        <f t="shared" si="17"/>
        <v/>
      </c>
      <c r="AK288" s="37" t="str">
        <f t="shared" si="18"/>
        <v/>
      </c>
      <c r="AL288" s="35" t="str">
        <f t="shared" si="19"/>
        <v/>
      </c>
      <c r="AM288" s="35"/>
      <c r="AN288" s="10"/>
    </row>
    <row r="289" spans="2:40" x14ac:dyDescent="0.3">
      <c r="B289" s="33" t="str">
        <f>IF((ANXE_1_DEPENSES_PREVISION!H289)=0,"",ANXE_1_DEPENSES_PREVISION!H289)</f>
        <v/>
      </c>
      <c r="C289" s="33" t="str">
        <f>IF((ANXE_1_DEPENSES_PREVISION!I289)=0,"",ANXE_1_DEPENSES_PREVISION!I289)</f>
        <v/>
      </c>
      <c r="D289" s="33" t="str">
        <f>IF((ANXE_1_DEPENSES_PREVISION!J289)=0,"",ANXE_1_DEPENSES_PREVISION!J289)</f>
        <v/>
      </c>
      <c r="E289" s="33" t="str">
        <f>IF((ANXE_1_DEPENSES_PREVISION!K289)=0,"",ANXE_1_DEPENSES_PREVISION!K289)</f>
        <v/>
      </c>
      <c r="F289" s="33" t="str">
        <f>IF((ANXE_1_DEPENSES_PREVISION!L289)=0,"",ANXE_1_DEPENSES_PREVISION!L289)</f>
        <v/>
      </c>
      <c r="G289" s="32" t="str">
        <f>IF((ANXE_1_DEPENSES_PREVISION!M289)=0,"",ANXE_1_DEPENSES_PREVISION!M289)</f>
        <v/>
      </c>
      <c r="H289" s="33" t="str">
        <f>IF((ANXE_1_DEPENSES_PREVISION!N289)=0,"",ANXE_1_DEPENSES_PREVISION!N289)</f>
        <v/>
      </c>
      <c r="I289" s="33" t="str">
        <f>IF((ANXE_1_DEPENSES_PREVISION!O289)=0,"",ANXE_1_DEPENSES_PREVISION!O289)</f>
        <v/>
      </c>
      <c r="J289" s="32" t="str">
        <f>IF((ANXE_1_DEPENSES_PREVISION!P289)=0,"",ANXE_1_DEPENSES_PREVISION!P289)</f>
        <v/>
      </c>
      <c r="K289" s="33" t="str">
        <f>IF((ANXE_1_DEPENSES_PREVISION!Q289)=0,"",ANXE_1_DEPENSES_PREVISION!Q289)</f>
        <v/>
      </c>
      <c r="L289" s="33" t="str">
        <f>IF((ANXE_1_DEPENSES_PREVISION!R289)=0,"",ANXE_1_DEPENSES_PREVISION!R289)</f>
        <v/>
      </c>
      <c r="M289" s="32" t="str">
        <f>IF((ANXE_1_DEPENSES_PREVISION!S289)=0,"",ANXE_1_DEPENSES_PREVISION!S289)</f>
        <v/>
      </c>
      <c r="N289" s="32" t="str">
        <f>IF((ANXE_1_DEPENSES_PREVISION!T289)=0,"",ANXE_1_DEPENSES_PREVISION!T289)</f>
        <v/>
      </c>
      <c r="O289" s="32" t="str">
        <f>IF((ANXE_1_DEPENSES_PREVISION!U289)=0,"",ANXE_1_DEPENSES_PREVISION!U289)</f>
        <v/>
      </c>
      <c r="P289" s="32" t="str">
        <f>IF((ANXE_1_DEPENSES_PREVISION!V289)=0,"",ANXE_1_DEPENSES_PREVISION!V289)</f>
        <v/>
      </c>
      <c r="Q289" s="33" t="str">
        <f>IF((ANXE_1_DEPENSES_PREVISION!W289)=0,"",ANXE_1_DEPENSES_PREVISION!W289)</f>
        <v/>
      </c>
      <c r="R289" s="9" t="str">
        <f>IF((ANXE_1_DEPENSES_PREVISION!H289)=0,"",ANXE_1_DEPENSES_PREVISION!H289)</f>
        <v/>
      </c>
      <c r="S289" s="9" t="str">
        <f>IF((ANXE_1_DEPENSES_PREVISION!I289)=0,"",ANXE_1_DEPENSES_PREVISION!I289)</f>
        <v/>
      </c>
      <c r="T289" s="9" t="str">
        <f>IF((ANXE_1_DEPENSES_PREVISION!J289)=0,"",ANXE_1_DEPENSES_PREVISION!J289)</f>
        <v/>
      </c>
      <c r="U289" s="9" t="str">
        <f>IF((ANXE_1_DEPENSES_PREVISION!K289)=0,"",ANXE_1_DEPENSES_PREVISION!K289)</f>
        <v/>
      </c>
      <c r="V289" s="9" t="str">
        <f>IF((ANXE_1_DEPENSES_PREVISION!L289)=0,"",ANXE_1_DEPENSES_PREVISION!L289)</f>
        <v/>
      </c>
      <c r="W289" s="94" t="str">
        <f>IF((ANXE_1_DEPENSES_PREVISION!M289)=0,"",ANXE_1_DEPENSES_PREVISION!M289)</f>
        <v/>
      </c>
      <c r="X289" s="9" t="str">
        <f>IF((ANXE_1_DEPENSES_PREVISION!N289)=0,"",ANXE_1_DEPENSES_PREVISION!N289)</f>
        <v/>
      </c>
      <c r="Y289" s="9" t="str">
        <f>IF((ANXE_1_DEPENSES_PREVISION!O289)=0,"",ANXE_1_DEPENSES_PREVISION!O289)</f>
        <v/>
      </c>
      <c r="Z289" s="94" t="str">
        <f>IF((ANXE_1_DEPENSES_PREVISION!P289)=0,"",ANXE_1_DEPENSES_PREVISION!P289)</f>
        <v/>
      </c>
      <c r="AA289" s="9" t="str">
        <f>IF((ANXE_1_DEPENSES_PREVISION!Q289)=0,"",ANXE_1_DEPENSES_PREVISION!Q289)</f>
        <v/>
      </c>
      <c r="AB289" s="9" t="str">
        <f>IF((ANXE_1_DEPENSES_PREVISION!R289)=0,"",ANXE_1_DEPENSES_PREVISION!R289)</f>
        <v/>
      </c>
      <c r="AC289" s="94" t="str">
        <f>IF((ANXE_1_DEPENSES_PREVISION!S289)=0,"",ANXE_1_DEPENSES_PREVISION!S289)</f>
        <v/>
      </c>
      <c r="AD289" s="94" t="str">
        <f>IF((ANXE_1_DEPENSES_PREVISION!T289)=0,"",ANXE_1_DEPENSES_PREVISION!T289)</f>
        <v/>
      </c>
      <c r="AE289" s="94" t="str">
        <f>IF((ANXE_1_DEPENSES_PREVISION!U289)=0,"",ANXE_1_DEPENSES_PREVISION!U289)</f>
        <v/>
      </c>
      <c r="AF289" s="94" t="str">
        <f>IF((ANXE_1_DEPENSES_PREVISION!V289)=0,"",ANXE_1_DEPENSES_PREVISION!V289)</f>
        <v/>
      </c>
      <c r="AG289" s="9" t="str">
        <f>IF((ANXE_1_DEPENSES_PREVISION!W289)=0,"",ANXE_1_DEPENSES_PREVISION!W289)</f>
        <v/>
      </c>
      <c r="AH289" s="36"/>
      <c r="AI289" s="35" t="str">
        <f t="shared" si="16"/>
        <v/>
      </c>
      <c r="AJ289" s="11" t="str">
        <f t="shared" si="17"/>
        <v/>
      </c>
      <c r="AK289" s="37" t="str">
        <f t="shared" si="18"/>
        <v/>
      </c>
      <c r="AL289" s="35" t="str">
        <f t="shared" si="19"/>
        <v/>
      </c>
      <c r="AM289" s="35"/>
      <c r="AN289" s="10"/>
    </row>
    <row r="290" spans="2:40" x14ac:dyDescent="0.3">
      <c r="B290" s="33" t="str">
        <f>IF((ANXE_1_DEPENSES_PREVISION!H290)=0,"",ANXE_1_DEPENSES_PREVISION!H290)</f>
        <v/>
      </c>
      <c r="C290" s="33" t="str">
        <f>IF((ANXE_1_DEPENSES_PREVISION!I290)=0,"",ANXE_1_DEPENSES_PREVISION!I290)</f>
        <v/>
      </c>
      <c r="D290" s="33" t="str">
        <f>IF((ANXE_1_DEPENSES_PREVISION!J290)=0,"",ANXE_1_DEPENSES_PREVISION!J290)</f>
        <v/>
      </c>
      <c r="E290" s="33" t="str">
        <f>IF((ANXE_1_DEPENSES_PREVISION!K290)=0,"",ANXE_1_DEPENSES_PREVISION!K290)</f>
        <v/>
      </c>
      <c r="F290" s="33" t="str">
        <f>IF((ANXE_1_DEPENSES_PREVISION!L290)=0,"",ANXE_1_DEPENSES_PREVISION!L290)</f>
        <v/>
      </c>
      <c r="G290" s="32" t="str">
        <f>IF((ANXE_1_DEPENSES_PREVISION!M290)=0,"",ANXE_1_DEPENSES_PREVISION!M290)</f>
        <v/>
      </c>
      <c r="H290" s="33" t="str">
        <f>IF((ANXE_1_DEPENSES_PREVISION!N290)=0,"",ANXE_1_DEPENSES_PREVISION!N290)</f>
        <v/>
      </c>
      <c r="I290" s="33" t="str">
        <f>IF((ANXE_1_DEPENSES_PREVISION!O290)=0,"",ANXE_1_DEPENSES_PREVISION!O290)</f>
        <v/>
      </c>
      <c r="J290" s="32" t="str">
        <f>IF((ANXE_1_DEPENSES_PREVISION!P290)=0,"",ANXE_1_DEPENSES_PREVISION!P290)</f>
        <v/>
      </c>
      <c r="K290" s="33" t="str">
        <f>IF((ANXE_1_DEPENSES_PREVISION!Q290)=0,"",ANXE_1_DEPENSES_PREVISION!Q290)</f>
        <v/>
      </c>
      <c r="L290" s="33" t="str">
        <f>IF((ANXE_1_DEPENSES_PREVISION!R290)=0,"",ANXE_1_DEPENSES_PREVISION!R290)</f>
        <v/>
      </c>
      <c r="M290" s="32" t="str">
        <f>IF((ANXE_1_DEPENSES_PREVISION!S290)=0,"",ANXE_1_DEPENSES_PREVISION!S290)</f>
        <v/>
      </c>
      <c r="N290" s="32" t="str">
        <f>IF((ANXE_1_DEPENSES_PREVISION!T290)=0,"",ANXE_1_DEPENSES_PREVISION!T290)</f>
        <v/>
      </c>
      <c r="O290" s="32" t="str">
        <f>IF((ANXE_1_DEPENSES_PREVISION!U290)=0,"",ANXE_1_DEPENSES_PREVISION!U290)</f>
        <v/>
      </c>
      <c r="P290" s="32" t="str">
        <f>IF((ANXE_1_DEPENSES_PREVISION!V290)=0,"",ANXE_1_DEPENSES_PREVISION!V290)</f>
        <v/>
      </c>
      <c r="Q290" s="33" t="str">
        <f>IF((ANXE_1_DEPENSES_PREVISION!W290)=0,"",ANXE_1_DEPENSES_PREVISION!W290)</f>
        <v/>
      </c>
      <c r="R290" s="9" t="str">
        <f>IF((ANXE_1_DEPENSES_PREVISION!H290)=0,"",ANXE_1_DEPENSES_PREVISION!H290)</f>
        <v/>
      </c>
      <c r="S290" s="9" t="str">
        <f>IF((ANXE_1_DEPENSES_PREVISION!I290)=0,"",ANXE_1_DEPENSES_PREVISION!I290)</f>
        <v/>
      </c>
      <c r="T290" s="9" t="str">
        <f>IF((ANXE_1_DEPENSES_PREVISION!J290)=0,"",ANXE_1_DEPENSES_PREVISION!J290)</f>
        <v/>
      </c>
      <c r="U290" s="9" t="str">
        <f>IF((ANXE_1_DEPENSES_PREVISION!K290)=0,"",ANXE_1_DEPENSES_PREVISION!K290)</f>
        <v/>
      </c>
      <c r="V290" s="9" t="str">
        <f>IF((ANXE_1_DEPENSES_PREVISION!L290)=0,"",ANXE_1_DEPENSES_PREVISION!L290)</f>
        <v/>
      </c>
      <c r="W290" s="94" t="str">
        <f>IF((ANXE_1_DEPENSES_PREVISION!M290)=0,"",ANXE_1_DEPENSES_PREVISION!M290)</f>
        <v/>
      </c>
      <c r="X290" s="9" t="str">
        <f>IF((ANXE_1_DEPENSES_PREVISION!N290)=0,"",ANXE_1_DEPENSES_PREVISION!N290)</f>
        <v/>
      </c>
      <c r="Y290" s="9" t="str">
        <f>IF((ANXE_1_DEPENSES_PREVISION!O290)=0,"",ANXE_1_DEPENSES_PREVISION!O290)</f>
        <v/>
      </c>
      <c r="Z290" s="94" t="str">
        <f>IF((ANXE_1_DEPENSES_PREVISION!P290)=0,"",ANXE_1_DEPENSES_PREVISION!P290)</f>
        <v/>
      </c>
      <c r="AA290" s="9" t="str">
        <f>IF((ANXE_1_DEPENSES_PREVISION!Q290)=0,"",ANXE_1_DEPENSES_PREVISION!Q290)</f>
        <v/>
      </c>
      <c r="AB290" s="9" t="str">
        <f>IF((ANXE_1_DEPENSES_PREVISION!R290)=0,"",ANXE_1_DEPENSES_PREVISION!R290)</f>
        <v/>
      </c>
      <c r="AC290" s="94" t="str">
        <f>IF((ANXE_1_DEPENSES_PREVISION!S290)=0,"",ANXE_1_DEPENSES_PREVISION!S290)</f>
        <v/>
      </c>
      <c r="AD290" s="94" t="str">
        <f>IF((ANXE_1_DEPENSES_PREVISION!T290)=0,"",ANXE_1_DEPENSES_PREVISION!T290)</f>
        <v/>
      </c>
      <c r="AE290" s="94" t="str">
        <f>IF((ANXE_1_DEPENSES_PREVISION!U290)=0,"",ANXE_1_DEPENSES_PREVISION!U290)</f>
        <v/>
      </c>
      <c r="AF290" s="94" t="str">
        <f>IF((ANXE_1_DEPENSES_PREVISION!V290)=0,"",ANXE_1_DEPENSES_PREVISION!V290)</f>
        <v/>
      </c>
      <c r="AG290" s="9" t="str">
        <f>IF((ANXE_1_DEPENSES_PREVISION!W290)=0,"",ANXE_1_DEPENSES_PREVISION!W290)</f>
        <v/>
      </c>
      <c r="AH290" s="36"/>
      <c r="AI290" s="35" t="str">
        <f t="shared" si="16"/>
        <v/>
      </c>
      <c r="AJ290" s="11" t="str">
        <f t="shared" si="17"/>
        <v/>
      </c>
      <c r="AK290" s="37" t="str">
        <f t="shared" si="18"/>
        <v/>
      </c>
      <c r="AL290" s="35" t="str">
        <f t="shared" si="19"/>
        <v/>
      </c>
      <c r="AM290" s="35"/>
      <c r="AN290" s="10"/>
    </row>
    <row r="291" spans="2:40" x14ac:dyDescent="0.3">
      <c r="B291" s="33" t="str">
        <f>IF((ANXE_1_DEPENSES_PREVISION!H291)=0,"",ANXE_1_DEPENSES_PREVISION!H291)</f>
        <v/>
      </c>
      <c r="C291" s="33" t="str">
        <f>IF((ANXE_1_DEPENSES_PREVISION!I291)=0,"",ANXE_1_DEPENSES_PREVISION!I291)</f>
        <v/>
      </c>
      <c r="D291" s="33" t="str">
        <f>IF((ANXE_1_DEPENSES_PREVISION!J291)=0,"",ANXE_1_DEPENSES_PREVISION!J291)</f>
        <v/>
      </c>
      <c r="E291" s="33" t="str">
        <f>IF((ANXE_1_DEPENSES_PREVISION!K291)=0,"",ANXE_1_DEPENSES_PREVISION!K291)</f>
        <v/>
      </c>
      <c r="F291" s="33" t="str">
        <f>IF((ANXE_1_DEPENSES_PREVISION!L291)=0,"",ANXE_1_DEPENSES_PREVISION!L291)</f>
        <v/>
      </c>
      <c r="G291" s="32" t="str">
        <f>IF((ANXE_1_DEPENSES_PREVISION!M291)=0,"",ANXE_1_DEPENSES_PREVISION!M291)</f>
        <v/>
      </c>
      <c r="H291" s="33" t="str">
        <f>IF((ANXE_1_DEPENSES_PREVISION!N291)=0,"",ANXE_1_DEPENSES_PREVISION!N291)</f>
        <v/>
      </c>
      <c r="I291" s="33" t="str">
        <f>IF((ANXE_1_DEPENSES_PREVISION!O291)=0,"",ANXE_1_DEPENSES_PREVISION!O291)</f>
        <v/>
      </c>
      <c r="J291" s="32" t="str">
        <f>IF((ANXE_1_DEPENSES_PREVISION!P291)=0,"",ANXE_1_DEPENSES_PREVISION!P291)</f>
        <v/>
      </c>
      <c r="K291" s="33" t="str">
        <f>IF((ANXE_1_DEPENSES_PREVISION!Q291)=0,"",ANXE_1_DEPENSES_PREVISION!Q291)</f>
        <v/>
      </c>
      <c r="L291" s="33" t="str">
        <f>IF((ANXE_1_DEPENSES_PREVISION!R291)=0,"",ANXE_1_DEPENSES_PREVISION!R291)</f>
        <v/>
      </c>
      <c r="M291" s="32" t="str">
        <f>IF((ANXE_1_DEPENSES_PREVISION!S291)=0,"",ANXE_1_DEPENSES_PREVISION!S291)</f>
        <v/>
      </c>
      <c r="N291" s="32" t="str">
        <f>IF((ANXE_1_DEPENSES_PREVISION!T291)=0,"",ANXE_1_DEPENSES_PREVISION!T291)</f>
        <v/>
      </c>
      <c r="O291" s="32" t="str">
        <f>IF((ANXE_1_DEPENSES_PREVISION!U291)=0,"",ANXE_1_DEPENSES_PREVISION!U291)</f>
        <v/>
      </c>
      <c r="P291" s="32" t="str">
        <f>IF((ANXE_1_DEPENSES_PREVISION!V291)=0,"",ANXE_1_DEPENSES_PREVISION!V291)</f>
        <v/>
      </c>
      <c r="Q291" s="33" t="str">
        <f>IF((ANXE_1_DEPENSES_PREVISION!W291)=0,"",ANXE_1_DEPENSES_PREVISION!W291)</f>
        <v/>
      </c>
      <c r="R291" s="9" t="str">
        <f>IF((ANXE_1_DEPENSES_PREVISION!H291)=0,"",ANXE_1_DEPENSES_PREVISION!H291)</f>
        <v/>
      </c>
      <c r="S291" s="9" t="str">
        <f>IF((ANXE_1_DEPENSES_PREVISION!I291)=0,"",ANXE_1_DEPENSES_PREVISION!I291)</f>
        <v/>
      </c>
      <c r="T291" s="9" t="str">
        <f>IF((ANXE_1_DEPENSES_PREVISION!J291)=0,"",ANXE_1_DEPENSES_PREVISION!J291)</f>
        <v/>
      </c>
      <c r="U291" s="9" t="str">
        <f>IF((ANXE_1_DEPENSES_PREVISION!K291)=0,"",ANXE_1_DEPENSES_PREVISION!K291)</f>
        <v/>
      </c>
      <c r="V291" s="9" t="str">
        <f>IF((ANXE_1_DEPENSES_PREVISION!L291)=0,"",ANXE_1_DEPENSES_PREVISION!L291)</f>
        <v/>
      </c>
      <c r="W291" s="94" t="str">
        <f>IF((ANXE_1_DEPENSES_PREVISION!M291)=0,"",ANXE_1_DEPENSES_PREVISION!M291)</f>
        <v/>
      </c>
      <c r="X291" s="9" t="str">
        <f>IF((ANXE_1_DEPENSES_PREVISION!N291)=0,"",ANXE_1_DEPENSES_PREVISION!N291)</f>
        <v/>
      </c>
      <c r="Y291" s="9" t="str">
        <f>IF((ANXE_1_DEPENSES_PREVISION!O291)=0,"",ANXE_1_DEPENSES_PREVISION!O291)</f>
        <v/>
      </c>
      <c r="Z291" s="94" t="str">
        <f>IF((ANXE_1_DEPENSES_PREVISION!P291)=0,"",ANXE_1_DEPENSES_PREVISION!P291)</f>
        <v/>
      </c>
      <c r="AA291" s="9" t="str">
        <f>IF((ANXE_1_DEPENSES_PREVISION!Q291)=0,"",ANXE_1_DEPENSES_PREVISION!Q291)</f>
        <v/>
      </c>
      <c r="AB291" s="9" t="str">
        <f>IF((ANXE_1_DEPENSES_PREVISION!R291)=0,"",ANXE_1_DEPENSES_PREVISION!R291)</f>
        <v/>
      </c>
      <c r="AC291" s="94" t="str">
        <f>IF((ANXE_1_DEPENSES_PREVISION!S291)=0,"",ANXE_1_DEPENSES_PREVISION!S291)</f>
        <v/>
      </c>
      <c r="AD291" s="94" t="str">
        <f>IF((ANXE_1_DEPENSES_PREVISION!T291)=0,"",ANXE_1_DEPENSES_PREVISION!T291)</f>
        <v/>
      </c>
      <c r="AE291" s="94" t="str">
        <f>IF((ANXE_1_DEPENSES_PREVISION!U291)=0,"",ANXE_1_DEPENSES_PREVISION!U291)</f>
        <v/>
      </c>
      <c r="AF291" s="94" t="str">
        <f>IF((ANXE_1_DEPENSES_PREVISION!V291)=0,"",ANXE_1_DEPENSES_PREVISION!V291)</f>
        <v/>
      </c>
      <c r="AG291" s="9" t="str">
        <f>IF((ANXE_1_DEPENSES_PREVISION!W291)=0,"",ANXE_1_DEPENSES_PREVISION!W291)</f>
        <v/>
      </c>
      <c r="AH291" s="36"/>
      <c r="AI291" s="35" t="str">
        <f t="shared" si="16"/>
        <v/>
      </c>
      <c r="AJ291" s="11" t="str">
        <f t="shared" si="17"/>
        <v/>
      </c>
      <c r="AK291" s="37" t="str">
        <f t="shared" si="18"/>
        <v/>
      </c>
      <c r="AL291" s="35" t="str">
        <f t="shared" si="19"/>
        <v/>
      </c>
      <c r="AM291" s="35"/>
      <c r="AN291" s="10"/>
    </row>
    <row r="292" spans="2:40" x14ac:dyDescent="0.3">
      <c r="B292" s="33" t="str">
        <f>IF((ANXE_1_DEPENSES_PREVISION!H292)=0,"",ANXE_1_DEPENSES_PREVISION!H292)</f>
        <v/>
      </c>
      <c r="C292" s="33" t="str">
        <f>IF((ANXE_1_DEPENSES_PREVISION!I292)=0,"",ANXE_1_DEPENSES_PREVISION!I292)</f>
        <v/>
      </c>
      <c r="D292" s="33" t="str">
        <f>IF((ANXE_1_DEPENSES_PREVISION!J292)=0,"",ANXE_1_DEPENSES_PREVISION!J292)</f>
        <v/>
      </c>
      <c r="E292" s="33" t="str">
        <f>IF((ANXE_1_DEPENSES_PREVISION!K292)=0,"",ANXE_1_DEPENSES_PREVISION!K292)</f>
        <v/>
      </c>
      <c r="F292" s="33" t="str">
        <f>IF((ANXE_1_DEPENSES_PREVISION!L292)=0,"",ANXE_1_DEPENSES_PREVISION!L292)</f>
        <v/>
      </c>
      <c r="G292" s="32" t="str">
        <f>IF((ANXE_1_DEPENSES_PREVISION!M292)=0,"",ANXE_1_DEPENSES_PREVISION!M292)</f>
        <v/>
      </c>
      <c r="H292" s="33" t="str">
        <f>IF((ANXE_1_DEPENSES_PREVISION!N292)=0,"",ANXE_1_DEPENSES_PREVISION!N292)</f>
        <v/>
      </c>
      <c r="I292" s="33" t="str">
        <f>IF((ANXE_1_DEPENSES_PREVISION!O292)=0,"",ANXE_1_DEPENSES_PREVISION!O292)</f>
        <v/>
      </c>
      <c r="J292" s="32" t="str">
        <f>IF((ANXE_1_DEPENSES_PREVISION!P292)=0,"",ANXE_1_DEPENSES_PREVISION!P292)</f>
        <v/>
      </c>
      <c r="K292" s="33" t="str">
        <f>IF((ANXE_1_DEPENSES_PREVISION!Q292)=0,"",ANXE_1_DEPENSES_PREVISION!Q292)</f>
        <v/>
      </c>
      <c r="L292" s="33" t="str">
        <f>IF((ANXE_1_DEPENSES_PREVISION!R292)=0,"",ANXE_1_DEPENSES_PREVISION!R292)</f>
        <v/>
      </c>
      <c r="M292" s="32" t="str">
        <f>IF((ANXE_1_DEPENSES_PREVISION!S292)=0,"",ANXE_1_DEPENSES_PREVISION!S292)</f>
        <v/>
      </c>
      <c r="N292" s="32" t="str">
        <f>IF((ANXE_1_DEPENSES_PREVISION!T292)=0,"",ANXE_1_DEPENSES_PREVISION!T292)</f>
        <v/>
      </c>
      <c r="O292" s="32" t="str">
        <f>IF((ANXE_1_DEPENSES_PREVISION!U292)=0,"",ANXE_1_DEPENSES_PREVISION!U292)</f>
        <v/>
      </c>
      <c r="P292" s="32" t="str">
        <f>IF((ANXE_1_DEPENSES_PREVISION!V292)=0,"",ANXE_1_DEPENSES_PREVISION!V292)</f>
        <v/>
      </c>
      <c r="Q292" s="33" t="str">
        <f>IF((ANXE_1_DEPENSES_PREVISION!W292)=0,"",ANXE_1_DEPENSES_PREVISION!W292)</f>
        <v/>
      </c>
      <c r="R292" s="9" t="str">
        <f>IF((ANXE_1_DEPENSES_PREVISION!H292)=0,"",ANXE_1_DEPENSES_PREVISION!H292)</f>
        <v/>
      </c>
      <c r="S292" s="9" t="str">
        <f>IF((ANXE_1_DEPENSES_PREVISION!I292)=0,"",ANXE_1_DEPENSES_PREVISION!I292)</f>
        <v/>
      </c>
      <c r="T292" s="9" t="str">
        <f>IF((ANXE_1_DEPENSES_PREVISION!J292)=0,"",ANXE_1_DEPENSES_PREVISION!J292)</f>
        <v/>
      </c>
      <c r="U292" s="9" t="str">
        <f>IF((ANXE_1_DEPENSES_PREVISION!K292)=0,"",ANXE_1_DEPENSES_PREVISION!K292)</f>
        <v/>
      </c>
      <c r="V292" s="9" t="str">
        <f>IF((ANXE_1_DEPENSES_PREVISION!L292)=0,"",ANXE_1_DEPENSES_PREVISION!L292)</f>
        <v/>
      </c>
      <c r="W292" s="94" t="str">
        <f>IF((ANXE_1_DEPENSES_PREVISION!M292)=0,"",ANXE_1_DEPENSES_PREVISION!M292)</f>
        <v/>
      </c>
      <c r="X292" s="9" t="str">
        <f>IF((ANXE_1_DEPENSES_PREVISION!N292)=0,"",ANXE_1_DEPENSES_PREVISION!N292)</f>
        <v/>
      </c>
      <c r="Y292" s="9" t="str">
        <f>IF((ANXE_1_DEPENSES_PREVISION!O292)=0,"",ANXE_1_DEPENSES_PREVISION!O292)</f>
        <v/>
      </c>
      <c r="Z292" s="94" t="str">
        <f>IF((ANXE_1_DEPENSES_PREVISION!P292)=0,"",ANXE_1_DEPENSES_PREVISION!P292)</f>
        <v/>
      </c>
      <c r="AA292" s="9" t="str">
        <f>IF((ANXE_1_DEPENSES_PREVISION!Q292)=0,"",ANXE_1_DEPENSES_PREVISION!Q292)</f>
        <v/>
      </c>
      <c r="AB292" s="9" t="str">
        <f>IF((ANXE_1_DEPENSES_PREVISION!R292)=0,"",ANXE_1_DEPENSES_PREVISION!R292)</f>
        <v/>
      </c>
      <c r="AC292" s="94" t="str">
        <f>IF((ANXE_1_DEPENSES_PREVISION!S292)=0,"",ANXE_1_DEPENSES_PREVISION!S292)</f>
        <v/>
      </c>
      <c r="AD292" s="94" t="str">
        <f>IF((ANXE_1_DEPENSES_PREVISION!T292)=0,"",ANXE_1_DEPENSES_PREVISION!T292)</f>
        <v/>
      </c>
      <c r="AE292" s="94" t="str">
        <f>IF((ANXE_1_DEPENSES_PREVISION!U292)=0,"",ANXE_1_DEPENSES_PREVISION!U292)</f>
        <v/>
      </c>
      <c r="AF292" s="94" t="str">
        <f>IF((ANXE_1_DEPENSES_PREVISION!V292)=0,"",ANXE_1_DEPENSES_PREVISION!V292)</f>
        <v/>
      </c>
      <c r="AG292" s="9" t="str">
        <f>IF((ANXE_1_DEPENSES_PREVISION!W292)=0,"",ANXE_1_DEPENSES_PREVISION!W292)</f>
        <v/>
      </c>
      <c r="AH292" s="36"/>
      <c r="AI292" s="35" t="str">
        <f t="shared" si="16"/>
        <v/>
      </c>
      <c r="AJ292" s="11" t="str">
        <f t="shared" si="17"/>
        <v/>
      </c>
      <c r="AK292" s="37" t="str">
        <f t="shared" si="18"/>
        <v/>
      </c>
      <c r="AL292" s="35" t="str">
        <f t="shared" si="19"/>
        <v/>
      </c>
      <c r="AM292" s="35"/>
      <c r="AN292" s="10"/>
    </row>
    <row r="293" spans="2:40" x14ac:dyDescent="0.3">
      <c r="B293" s="33" t="str">
        <f>IF((ANXE_1_DEPENSES_PREVISION!H293)=0,"",ANXE_1_DEPENSES_PREVISION!H293)</f>
        <v/>
      </c>
      <c r="C293" s="33" t="str">
        <f>IF((ANXE_1_DEPENSES_PREVISION!I293)=0,"",ANXE_1_DEPENSES_PREVISION!I293)</f>
        <v/>
      </c>
      <c r="D293" s="33" t="str">
        <f>IF((ANXE_1_DEPENSES_PREVISION!J293)=0,"",ANXE_1_DEPENSES_PREVISION!J293)</f>
        <v/>
      </c>
      <c r="E293" s="33" t="str">
        <f>IF((ANXE_1_DEPENSES_PREVISION!K293)=0,"",ANXE_1_DEPENSES_PREVISION!K293)</f>
        <v/>
      </c>
      <c r="F293" s="33" t="str">
        <f>IF((ANXE_1_DEPENSES_PREVISION!L293)=0,"",ANXE_1_DEPENSES_PREVISION!L293)</f>
        <v/>
      </c>
      <c r="G293" s="32" t="str">
        <f>IF((ANXE_1_DEPENSES_PREVISION!M293)=0,"",ANXE_1_DEPENSES_PREVISION!M293)</f>
        <v/>
      </c>
      <c r="H293" s="33" t="str">
        <f>IF((ANXE_1_DEPENSES_PREVISION!N293)=0,"",ANXE_1_DEPENSES_PREVISION!N293)</f>
        <v/>
      </c>
      <c r="I293" s="33" t="str">
        <f>IF((ANXE_1_DEPENSES_PREVISION!O293)=0,"",ANXE_1_DEPENSES_PREVISION!O293)</f>
        <v/>
      </c>
      <c r="J293" s="32" t="str">
        <f>IF((ANXE_1_DEPENSES_PREVISION!P293)=0,"",ANXE_1_DEPENSES_PREVISION!P293)</f>
        <v/>
      </c>
      <c r="K293" s="33" t="str">
        <f>IF((ANXE_1_DEPENSES_PREVISION!Q293)=0,"",ANXE_1_DEPENSES_PREVISION!Q293)</f>
        <v/>
      </c>
      <c r="L293" s="33" t="str">
        <f>IF((ANXE_1_DEPENSES_PREVISION!R293)=0,"",ANXE_1_DEPENSES_PREVISION!R293)</f>
        <v/>
      </c>
      <c r="M293" s="32" t="str">
        <f>IF((ANXE_1_DEPENSES_PREVISION!S293)=0,"",ANXE_1_DEPENSES_PREVISION!S293)</f>
        <v/>
      </c>
      <c r="N293" s="32" t="str">
        <f>IF((ANXE_1_DEPENSES_PREVISION!T293)=0,"",ANXE_1_DEPENSES_PREVISION!T293)</f>
        <v/>
      </c>
      <c r="O293" s="32" t="str">
        <f>IF((ANXE_1_DEPENSES_PREVISION!U293)=0,"",ANXE_1_DEPENSES_PREVISION!U293)</f>
        <v/>
      </c>
      <c r="P293" s="32" t="str">
        <f>IF((ANXE_1_DEPENSES_PREVISION!V293)=0,"",ANXE_1_DEPENSES_PREVISION!V293)</f>
        <v/>
      </c>
      <c r="Q293" s="33" t="str">
        <f>IF((ANXE_1_DEPENSES_PREVISION!W293)=0,"",ANXE_1_DEPENSES_PREVISION!W293)</f>
        <v/>
      </c>
      <c r="R293" s="9" t="str">
        <f>IF((ANXE_1_DEPENSES_PREVISION!H293)=0,"",ANXE_1_DEPENSES_PREVISION!H293)</f>
        <v/>
      </c>
      <c r="S293" s="9" t="str">
        <f>IF((ANXE_1_DEPENSES_PREVISION!I293)=0,"",ANXE_1_DEPENSES_PREVISION!I293)</f>
        <v/>
      </c>
      <c r="T293" s="9" t="str">
        <f>IF((ANXE_1_DEPENSES_PREVISION!J293)=0,"",ANXE_1_DEPENSES_PREVISION!J293)</f>
        <v/>
      </c>
      <c r="U293" s="9" t="str">
        <f>IF((ANXE_1_DEPENSES_PREVISION!K293)=0,"",ANXE_1_DEPENSES_PREVISION!K293)</f>
        <v/>
      </c>
      <c r="V293" s="9" t="str">
        <f>IF((ANXE_1_DEPENSES_PREVISION!L293)=0,"",ANXE_1_DEPENSES_PREVISION!L293)</f>
        <v/>
      </c>
      <c r="W293" s="94" t="str">
        <f>IF((ANXE_1_DEPENSES_PREVISION!M293)=0,"",ANXE_1_DEPENSES_PREVISION!M293)</f>
        <v/>
      </c>
      <c r="X293" s="9" t="str">
        <f>IF((ANXE_1_DEPENSES_PREVISION!N293)=0,"",ANXE_1_DEPENSES_PREVISION!N293)</f>
        <v/>
      </c>
      <c r="Y293" s="9" t="str">
        <f>IF((ANXE_1_DEPENSES_PREVISION!O293)=0,"",ANXE_1_DEPENSES_PREVISION!O293)</f>
        <v/>
      </c>
      <c r="Z293" s="94" t="str">
        <f>IF((ANXE_1_DEPENSES_PREVISION!P293)=0,"",ANXE_1_DEPENSES_PREVISION!P293)</f>
        <v/>
      </c>
      <c r="AA293" s="9" t="str">
        <f>IF((ANXE_1_DEPENSES_PREVISION!Q293)=0,"",ANXE_1_DEPENSES_PREVISION!Q293)</f>
        <v/>
      </c>
      <c r="AB293" s="9" t="str">
        <f>IF((ANXE_1_DEPENSES_PREVISION!R293)=0,"",ANXE_1_DEPENSES_PREVISION!R293)</f>
        <v/>
      </c>
      <c r="AC293" s="94" t="str">
        <f>IF((ANXE_1_DEPENSES_PREVISION!S293)=0,"",ANXE_1_DEPENSES_PREVISION!S293)</f>
        <v/>
      </c>
      <c r="AD293" s="94" t="str">
        <f>IF((ANXE_1_DEPENSES_PREVISION!T293)=0,"",ANXE_1_DEPENSES_PREVISION!T293)</f>
        <v/>
      </c>
      <c r="AE293" s="94" t="str">
        <f>IF((ANXE_1_DEPENSES_PREVISION!U293)=0,"",ANXE_1_DEPENSES_PREVISION!U293)</f>
        <v/>
      </c>
      <c r="AF293" s="94" t="str">
        <f>IF((ANXE_1_DEPENSES_PREVISION!V293)=0,"",ANXE_1_DEPENSES_PREVISION!V293)</f>
        <v/>
      </c>
      <c r="AG293" s="9" t="str">
        <f>IF((ANXE_1_DEPENSES_PREVISION!W293)=0,"",ANXE_1_DEPENSES_PREVISION!W293)</f>
        <v/>
      </c>
      <c r="AH293" s="36"/>
      <c r="AI293" s="35" t="str">
        <f t="shared" si="16"/>
        <v/>
      </c>
      <c r="AJ293" s="11" t="str">
        <f t="shared" si="17"/>
        <v/>
      </c>
      <c r="AK293" s="37" t="str">
        <f t="shared" si="18"/>
        <v/>
      </c>
      <c r="AL293" s="35" t="str">
        <f t="shared" si="19"/>
        <v/>
      </c>
      <c r="AM293" s="35"/>
      <c r="AN293" s="10"/>
    </row>
    <row r="294" spans="2:40" x14ac:dyDescent="0.3">
      <c r="B294" s="33" t="str">
        <f>IF((ANXE_1_DEPENSES_PREVISION!H294)=0,"",ANXE_1_DEPENSES_PREVISION!H294)</f>
        <v/>
      </c>
      <c r="C294" s="33" t="str">
        <f>IF((ANXE_1_DEPENSES_PREVISION!I294)=0,"",ANXE_1_DEPENSES_PREVISION!I294)</f>
        <v/>
      </c>
      <c r="D294" s="33" t="str">
        <f>IF((ANXE_1_DEPENSES_PREVISION!J294)=0,"",ANXE_1_DEPENSES_PREVISION!J294)</f>
        <v/>
      </c>
      <c r="E294" s="33" t="str">
        <f>IF((ANXE_1_DEPENSES_PREVISION!K294)=0,"",ANXE_1_DEPENSES_PREVISION!K294)</f>
        <v/>
      </c>
      <c r="F294" s="33" t="str">
        <f>IF((ANXE_1_DEPENSES_PREVISION!L294)=0,"",ANXE_1_DEPENSES_PREVISION!L294)</f>
        <v/>
      </c>
      <c r="G294" s="32" t="str">
        <f>IF((ANXE_1_DEPENSES_PREVISION!M294)=0,"",ANXE_1_DEPENSES_PREVISION!M294)</f>
        <v/>
      </c>
      <c r="H294" s="33" t="str">
        <f>IF((ANXE_1_DEPENSES_PREVISION!N294)=0,"",ANXE_1_DEPENSES_PREVISION!N294)</f>
        <v/>
      </c>
      <c r="I294" s="33" t="str">
        <f>IF((ANXE_1_DEPENSES_PREVISION!O294)=0,"",ANXE_1_DEPENSES_PREVISION!O294)</f>
        <v/>
      </c>
      <c r="J294" s="32" t="str">
        <f>IF((ANXE_1_DEPENSES_PREVISION!P294)=0,"",ANXE_1_DEPENSES_PREVISION!P294)</f>
        <v/>
      </c>
      <c r="K294" s="33" t="str">
        <f>IF((ANXE_1_DEPENSES_PREVISION!Q294)=0,"",ANXE_1_DEPENSES_PREVISION!Q294)</f>
        <v/>
      </c>
      <c r="L294" s="33" t="str">
        <f>IF((ANXE_1_DEPENSES_PREVISION!R294)=0,"",ANXE_1_DEPENSES_PREVISION!R294)</f>
        <v/>
      </c>
      <c r="M294" s="32" t="str">
        <f>IF((ANXE_1_DEPENSES_PREVISION!S294)=0,"",ANXE_1_DEPENSES_PREVISION!S294)</f>
        <v/>
      </c>
      <c r="N294" s="32" t="str">
        <f>IF((ANXE_1_DEPENSES_PREVISION!T294)=0,"",ANXE_1_DEPENSES_PREVISION!T294)</f>
        <v/>
      </c>
      <c r="O294" s="32" t="str">
        <f>IF((ANXE_1_DEPENSES_PREVISION!U294)=0,"",ANXE_1_DEPENSES_PREVISION!U294)</f>
        <v/>
      </c>
      <c r="P294" s="32" t="str">
        <f>IF((ANXE_1_DEPENSES_PREVISION!V294)=0,"",ANXE_1_DEPENSES_PREVISION!V294)</f>
        <v/>
      </c>
      <c r="Q294" s="33" t="str">
        <f>IF((ANXE_1_DEPENSES_PREVISION!W294)=0,"",ANXE_1_DEPENSES_PREVISION!W294)</f>
        <v/>
      </c>
      <c r="R294" s="9" t="str">
        <f>IF((ANXE_1_DEPENSES_PREVISION!H294)=0,"",ANXE_1_DEPENSES_PREVISION!H294)</f>
        <v/>
      </c>
      <c r="S294" s="9" t="str">
        <f>IF((ANXE_1_DEPENSES_PREVISION!I294)=0,"",ANXE_1_DEPENSES_PREVISION!I294)</f>
        <v/>
      </c>
      <c r="T294" s="9" t="str">
        <f>IF((ANXE_1_DEPENSES_PREVISION!J294)=0,"",ANXE_1_DEPENSES_PREVISION!J294)</f>
        <v/>
      </c>
      <c r="U294" s="9" t="str">
        <f>IF((ANXE_1_DEPENSES_PREVISION!K294)=0,"",ANXE_1_DEPENSES_PREVISION!K294)</f>
        <v/>
      </c>
      <c r="V294" s="9" t="str">
        <f>IF((ANXE_1_DEPENSES_PREVISION!L294)=0,"",ANXE_1_DEPENSES_PREVISION!L294)</f>
        <v/>
      </c>
      <c r="W294" s="94" t="str">
        <f>IF((ANXE_1_DEPENSES_PREVISION!M294)=0,"",ANXE_1_DEPENSES_PREVISION!M294)</f>
        <v/>
      </c>
      <c r="X294" s="9" t="str">
        <f>IF((ANXE_1_DEPENSES_PREVISION!N294)=0,"",ANXE_1_DEPENSES_PREVISION!N294)</f>
        <v/>
      </c>
      <c r="Y294" s="9" t="str">
        <f>IF((ANXE_1_DEPENSES_PREVISION!O294)=0,"",ANXE_1_DEPENSES_PREVISION!O294)</f>
        <v/>
      </c>
      <c r="Z294" s="94" t="str">
        <f>IF((ANXE_1_DEPENSES_PREVISION!P294)=0,"",ANXE_1_DEPENSES_PREVISION!P294)</f>
        <v/>
      </c>
      <c r="AA294" s="9" t="str">
        <f>IF((ANXE_1_DEPENSES_PREVISION!Q294)=0,"",ANXE_1_DEPENSES_PREVISION!Q294)</f>
        <v/>
      </c>
      <c r="AB294" s="9" t="str">
        <f>IF((ANXE_1_DEPENSES_PREVISION!R294)=0,"",ANXE_1_DEPENSES_PREVISION!R294)</f>
        <v/>
      </c>
      <c r="AC294" s="94" t="str">
        <f>IF((ANXE_1_DEPENSES_PREVISION!S294)=0,"",ANXE_1_DEPENSES_PREVISION!S294)</f>
        <v/>
      </c>
      <c r="AD294" s="94" t="str">
        <f>IF((ANXE_1_DEPENSES_PREVISION!T294)=0,"",ANXE_1_DEPENSES_PREVISION!T294)</f>
        <v/>
      </c>
      <c r="AE294" s="94" t="str">
        <f>IF((ANXE_1_DEPENSES_PREVISION!U294)=0,"",ANXE_1_DEPENSES_PREVISION!U294)</f>
        <v/>
      </c>
      <c r="AF294" s="94" t="str">
        <f>IF((ANXE_1_DEPENSES_PREVISION!V294)=0,"",ANXE_1_DEPENSES_PREVISION!V294)</f>
        <v/>
      </c>
      <c r="AG294" s="9" t="str">
        <f>IF((ANXE_1_DEPENSES_PREVISION!W294)=0,"",ANXE_1_DEPENSES_PREVISION!W294)</f>
        <v/>
      </c>
      <c r="AH294" s="36"/>
      <c r="AI294" s="35" t="str">
        <f t="shared" si="16"/>
        <v/>
      </c>
      <c r="AJ294" s="11" t="str">
        <f t="shared" si="17"/>
        <v/>
      </c>
      <c r="AK294" s="37" t="str">
        <f t="shared" si="18"/>
        <v/>
      </c>
      <c r="AL294" s="35" t="str">
        <f t="shared" si="19"/>
        <v/>
      </c>
      <c r="AM294" s="35"/>
      <c r="AN294" s="10"/>
    </row>
    <row r="295" spans="2:40" x14ac:dyDescent="0.3">
      <c r="B295" s="33" t="str">
        <f>IF((ANXE_1_DEPENSES_PREVISION!H295)=0,"",ANXE_1_DEPENSES_PREVISION!H295)</f>
        <v/>
      </c>
      <c r="C295" s="33" t="str">
        <f>IF((ANXE_1_DEPENSES_PREVISION!I295)=0,"",ANXE_1_DEPENSES_PREVISION!I295)</f>
        <v/>
      </c>
      <c r="D295" s="33" t="str">
        <f>IF((ANXE_1_DEPENSES_PREVISION!J295)=0,"",ANXE_1_DEPENSES_PREVISION!J295)</f>
        <v/>
      </c>
      <c r="E295" s="33" t="str">
        <f>IF((ANXE_1_DEPENSES_PREVISION!K295)=0,"",ANXE_1_DEPENSES_PREVISION!K295)</f>
        <v/>
      </c>
      <c r="F295" s="33" t="str">
        <f>IF((ANXE_1_DEPENSES_PREVISION!L295)=0,"",ANXE_1_DEPENSES_PREVISION!L295)</f>
        <v/>
      </c>
      <c r="G295" s="32" t="str">
        <f>IF((ANXE_1_DEPENSES_PREVISION!M295)=0,"",ANXE_1_DEPENSES_PREVISION!M295)</f>
        <v/>
      </c>
      <c r="H295" s="33" t="str">
        <f>IF((ANXE_1_DEPENSES_PREVISION!N295)=0,"",ANXE_1_DEPENSES_PREVISION!N295)</f>
        <v/>
      </c>
      <c r="I295" s="33" t="str">
        <f>IF((ANXE_1_DEPENSES_PREVISION!O295)=0,"",ANXE_1_DEPENSES_PREVISION!O295)</f>
        <v/>
      </c>
      <c r="J295" s="32" t="str">
        <f>IF((ANXE_1_DEPENSES_PREVISION!P295)=0,"",ANXE_1_DEPENSES_PREVISION!P295)</f>
        <v/>
      </c>
      <c r="K295" s="33" t="str">
        <f>IF((ANXE_1_DEPENSES_PREVISION!Q295)=0,"",ANXE_1_DEPENSES_PREVISION!Q295)</f>
        <v/>
      </c>
      <c r="L295" s="33" t="str">
        <f>IF((ANXE_1_DEPENSES_PREVISION!R295)=0,"",ANXE_1_DEPENSES_PREVISION!R295)</f>
        <v/>
      </c>
      <c r="M295" s="32" t="str">
        <f>IF((ANXE_1_DEPENSES_PREVISION!S295)=0,"",ANXE_1_DEPENSES_PREVISION!S295)</f>
        <v/>
      </c>
      <c r="N295" s="32" t="str">
        <f>IF((ANXE_1_DEPENSES_PREVISION!T295)=0,"",ANXE_1_DEPENSES_PREVISION!T295)</f>
        <v/>
      </c>
      <c r="O295" s="32" t="str">
        <f>IF((ANXE_1_DEPENSES_PREVISION!U295)=0,"",ANXE_1_DEPENSES_PREVISION!U295)</f>
        <v/>
      </c>
      <c r="P295" s="32" t="str">
        <f>IF((ANXE_1_DEPENSES_PREVISION!V295)=0,"",ANXE_1_DEPENSES_PREVISION!V295)</f>
        <v/>
      </c>
      <c r="Q295" s="33" t="str">
        <f>IF((ANXE_1_DEPENSES_PREVISION!W295)=0,"",ANXE_1_DEPENSES_PREVISION!W295)</f>
        <v/>
      </c>
      <c r="R295" s="9" t="str">
        <f>IF((ANXE_1_DEPENSES_PREVISION!H295)=0,"",ANXE_1_DEPENSES_PREVISION!H295)</f>
        <v/>
      </c>
      <c r="S295" s="9" t="str">
        <f>IF((ANXE_1_DEPENSES_PREVISION!I295)=0,"",ANXE_1_DEPENSES_PREVISION!I295)</f>
        <v/>
      </c>
      <c r="T295" s="9" t="str">
        <f>IF((ANXE_1_DEPENSES_PREVISION!J295)=0,"",ANXE_1_DEPENSES_PREVISION!J295)</f>
        <v/>
      </c>
      <c r="U295" s="9" t="str">
        <f>IF((ANXE_1_DEPENSES_PREVISION!K295)=0,"",ANXE_1_DEPENSES_PREVISION!K295)</f>
        <v/>
      </c>
      <c r="V295" s="9" t="str">
        <f>IF((ANXE_1_DEPENSES_PREVISION!L295)=0,"",ANXE_1_DEPENSES_PREVISION!L295)</f>
        <v/>
      </c>
      <c r="W295" s="94" t="str">
        <f>IF((ANXE_1_DEPENSES_PREVISION!M295)=0,"",ANXE_1_DEPENSES_PREVISION!M295)</f>
        <v/>
      </c>
      <c r="X295" s="9" t="str">
        <f>IF((ANXE_1_DEPENSES_PREVISION!N295)=0,"",ANXE_1_DEPENSES_PREVISION!N295)</f>
        <v/>
      </c>
      <c r="Y295" s="9" t="str">
        <f>IF((ANXE_1_DEPENSES_PREVISION!O295)=0,"",ANXE_1_DEPENSES_PREVISION!O295)</f>
        <v/>
      </c>
      <c r="Z295" s="94" t="str">
        <f>IF((ANXE_1_DEPENSES_PREVISION!P295)=0,"",ANXE_1_DEPENSES_PREVISION!P295)</f>
        <v/>
      </c>
      <c r="AA295" s="9" t="str">
        <f>IF((ANXE_1_DEPENSES_PREVISION!Q295)=0,"",ANXE_1_DEPENSES_PREVISION!Q295)</f>
        <v/>
      </c>
      <c r="AB295" s="9" t="str">
        <f>IF((ANXE_1_DEPENSES_PREVISION!R295)=0,"",ANXE_1_DEPENSES_PREVISION!R295)</f>
        <v/>
      </c>
      <c r="AC295" s="94" t="str">
        <f>IF((ANXE_1_DEPENSES_PREVISION!S295)=0,"",ANXE_1_DEPENSES_PREVISION!S295)</f>
        <v/>
      </c>
      <c r="AD295" s="94" t="str">
        <f>IF((ANXE_1_DEPENSES_PREVISION!T295)=0,"",ANXE_1_DEPENSES_PREVISION!T295)</f>
        <v/>
      </c>
      <c r="AE295" s="94" t="str">
        <f>IF((ANXE_1_DEPENSES_PREVISION!U295)=0,"",ANXE_1_DEPENSES_PREVISION!U295)</f>
        <v/>
      </c>
      <c r="AF295" s="94" t="str">
        <f>IF((ANXE_1_DEPENSES_PREVISION!V295)=0,"",ANXE_1_DEPENSES_PREVISION!V295)</f>
        <v/>
      </c>
      <c r="AG295" s="9" t="str">
        <f>IF((ANXE_1_DEPENSES_PREVISION!W295)=0,"",ANXE_1_DEPENSES_PREVISION!W295)</f>
        <v/>
      </c>
      <c r="AH295" s="36"/>
      <c r="AI295" s="35" t="str">
        <f t="shared" si="16"/>
        <v/>
      </c>
      <c r="AJ295" s="11" t="str">
        <f t="shared" si="17"/>
        <v/>
      </c>
      <c r="AK295" s="37" t="str">
        <f t="shared" si="18"/>
        <v/>
      </c>
      <c r="AL295" s="35" t="str">
        <f t="shared" si="19"/>
        <v/>
      </c>
      <c r="AM295" s="35"/>
      <c r="AN295" s="10"/>
    </row>
    <row r="296" spans="2:40" x14ac:dyDescent="0.3">
      <c r="B296" s="33" t="str">
        <f>IF((ANXE_1_DEPENSES_PREVISION!H296)=0,"",ANXE_1_DEPENSES_PREVISION!H296)</f>
        <v/>
      </c>
      <c r="C296" s="33" t="str">
        <f>IF((ANXE_1_DEPENSES_PREVISION!I296)=0,"",ANXE_1_DEPENSES_PREVISION!I296)</f>
        <v/>
      </c>
      <c r="D296" s="33" t="str">
        <f>IF((ANXE_1_DEPENSES_PREVISION!J296)=0,"",ANXE_1_DEPENSES_PREVISION!J296)</f>
        <v/>
      </c>
      <c r="E296" s="33" t="str">
        <f>IF((ANXE_1_DEPENSES_PREVISION!K296)=0,"",ANXE_1_DEPENSES_PREVISION!K296)</f>
        <v/>
      </c>
      <c r="F296" s="33" t="str">
        <f>IF((ANXE_1_DEPENSES_PREVISION!L296)=0,"",ANXE_1_DEPENSES_PREVISION!L296)</f>
        <v/>
      </c>
      <c r="G296" s="32" t="str">
        <f>IF((ANXE_1_DEPENSES_PREVISION!M296)=0,"",ANXE_1_DEPENSES_PREVISION!M296)</f>
        <v/>
      </c>
      <c r="H296" s="33" t="str">
        <f>IF((ANXE_1_DEPENSES_PREVISION!N296)=0,"",ANXE_1_DEPENSES_PREVISION!N296)</f>
        <v/>
      </c>
      <c r="I296" s="33" t="str">
        <f>IF((ANXE_1_DEPENSES_PREVISION!O296)=0,"",ANXE_1_DEPENSES_PREVISION!O296)</f>
        <v/>
      </c>
      <c r="J296" s="32" t="str">
        <f>IF((ANXE_1_DEPENSES_PREVISION!P296)=0,"",ANXE_1_DEPENSES_PREVISION!P296)</f>
        <v/>
      </c>
      <c r="K296" s="33" t="str">
        <f>IF((ANXE_1_DEPENSES_PREVISION!Q296)=0,"",ANXE_1_DEPENSES_PREVISION!Q296)</f>
        <v/>
      </c>
      <c r="L296" s="33" t="str">
        <f>IF((ANXE_1_DEPENSES_PREVISION!R296)=0,"",ANXE_1_DEPENSES_PREVISION!R296)</f>
        <v/>
      </c>
      <c r="M296" s="32" t="str">
        <f>IF((ANXE_1_DEPENSES_PREVISION!S296)=0,"",ANXE_1_DEPENSES_PREVISION!S296)</f>
        <v/>
      </c>
      <c r="N296" s="32" t="str">
        <f>IF((ANXE_1_DEPENSES_PREVISION!T296)=0,"",ANXE_1_DEPENSES_PREVISION!T296)</f>
        <v/>
      </c>
      <c r="O296" s="32" t="str">
        <f>IF((ANXE_1_DEPENSES_PREVISION!U296)=0,"",ANXE_1_DEPENSES_PREVISION!U296)</f>
        <v/>
      </c>
      <c r="P296" s="32" t="str">
        <f>IF((ANXE_1_DEPENSES_PREVISION!V296)=0,"",ANXE_1_DEPENSES_PREVISION!V296)</f>
        <v/>
      </c>
      <c r="Q296" s="33" t="str">
        <f>IF((ANXE_1_DEPENSES_PREVISION!W296)=0,"",ANXE_1_DEPENSES_PREVISION!W296)</f>
        <v/>
      </c>
      <c r="R296" s="9" t="str">
        <f>IF((ANXE_1_DEPENSES_PREVISION!H296)=0,"",ANXE_1_DEPENSES_PREVISION!H296)</f>
        <v/>
      </c>
      <c r="S296" s="9" t="str">
        <f>IF((ANXE_1_DEPENSES_PREVISION!I296)=0,"",ANXE_1_DEPENSES_PREVISION!I296)</f>
        <v/>
      </c>
      <c r="T296" s="9" t="str">
        <f>IF((ANXE_1_DEPENSES_PREVISION!J296)=0,"",ANXE_1_DEPENSES_PREVISION!J296)</f>
        <v/>
      </c>
      <c r="U296" s="9" t="str">
        <f>IF((ANXE_1_DEPENSES_PREVISION!K296)=0,"",ANXE_1_DEPENSES_PREVISION!K296)</f>
        <v/>
      </c>
      <c r="V296" s="9" t="str">
        <f>IF((ANXE_1_DEPENSES_PREVISION!L296)=0,"",ANXE_1_DEPENSES_PREVISION!L296)</f>
        <v/>
      </c>
      <c r="W296" s="94" t="str">
        <f>IF((ANXE_1_DEPENSES_PREVISION!M296)=0,"",ANXE_1_DEPENSES_PREVISION!M296)</f>
        <v/>
      </c>
      <c r="X296" s="9" t="str">
        <f>IF((ANXE_1_DEPENSES_PREVISION!N296)=0,"",ANXE_1_DEPENSES_PREVISION!N296)</f>
        <v/>
      </c>
      <c r="Y296" s="9" t="str">
        <f>IF((ANXE_1_DEPENSES_PREVISION!O296)=0,"",ANXE_1_DEPENSES_PREVISION!O296)</f>
        <v/>
      </c>
      <c r="Z296" s="94" t="str">
        <f>IF((ANXE_1_DEPENSES_PREVISION!P296)=0,"",ANXE_1_DEPENSES_PREVISION!P296)</f>
        <v/>
      </c>
      <c r="AA296" s="9" t="str">
        <f>IF((ANXE_1_DEPENSES_PREVISION!Q296)=0,"",ANXE_1_DEPENSES_PREVISION!Q296)</f>
        <v/>
      </c>
      <c r="AB296" s="9" t="str">
        <f>IF((ANXE_1_DEPENSES_PREVISION!R296)=0,"",ANXE_1_DEPENSES_PREVISION!R296)</f>
        <v/>
      </c>
      <c r="AC296" s="94" t="str">
        <f>IF((ANXE_1_DEPENSES_PREVISION!S296)=0,"",ANXE_1_DEPENSES_PREVISION!S296)</f>
        <v/>
      </c>
      <c r="AD296" s="94" t="str">
        <f>IF((ANXE_1_DEPENSES_PREVISION!T296)=0,"",ANXE_1_DEPENSES_PREVISION!T296)</f>
        <v/>
      </c>
      <c r="AE296" s="94" t="str">
        <f>IF((ANXE_1_DEPENSES_PREVISION!U296)=0,"",ANXE_1_DEPENSES_PREVISION!U296)</f>
        <v/>
      </c>
      <c r="AF296" s="94" t="str">
        <f>IF((ANXE_1_DEPENSES_PREVISION!V296)=0,"",ANXE_1_DEPENSES_PREVISION!V296)</f>
        <v/>
      </c>
      <c r="AG296" s="9" t="str">
        <f>IF((ANXE_1_DEPENSES_PREVISION!W296)=0,"",ANXE_1_DEPENSES_PREVISION!W296)</f>
        <v/>
      </c>
      <c r="AH296" s="36"/>
      <c r="AI296" s="35" t="str">
        <f t="shared" si="16"/>
        <v/>
      </c>
      <c r="AJ296" s="11" t="str">
        <f t="shared" si="17"/>
        <v/>
      </c>
      <c r="AK296" s="37" t="str">
        <f t="shared" si="18"/>
        <v/>
      </c>
      <c r="AL296" s="35" t="str">
        <f t="shared" si="19"/>
        <v/>
      </c>
      <c r="AM296" s="35"/>
      <c r="AN296" s="10"/>
    </row>
    <row r="297" spans="2:40" x14ac:dyDescent="0.3">
      <c r="B297" s="33" t="str">
        <f>IF((ANXE_1_DEPENSES_PREVISION!H297)=0,"",ANXE_1_DEPENSES_PREVISION!H297)</f>
        <v/>
      </c>
      <c r="C297" s="33" t="str">
        <f>IF((ANXE_1_DEPENSES_PREVISION!I297)=0,"",ANXE_1_DEPENSES_PREVISION!I297)</f>
        <v/>
      </c>
      <c r="D297" s="33" t="str">
        <f>IF((ANXE_1_DEPENSES_PREVISION!J297)=0,"",ANXE_1_DEPENSES_PREVISION!J297)</f>
        <v/>
      </c>
      <c r="E297" s="33" t="str">
        <f>IF((ANXE_1_DEPENSES_PREVISION!K297)=0,"",ANXE_1_DEPENSES_PREVISION!K297)</f>
        <v/>
      </c>
      <c r="F297" s="33" t="str">
        <f>IF((ANXE_1_DEPENSES_PREVISION!L297)=0,"",ANXE_1_DEPENSES_PREVISION!L297)</f>
        <v/>
      </c>
      <c r="G297" s="32" t="str">
        <f>IF((ANXE_1_DEPENSES_PREVISION!M297)=0,"",ANXE_1_DEPENSES_PREVISION!M297)</f>
        <v/>
      </c>
      <c r="H297" s="33" t="str">
        <f>IF((ANXE_1_DEPENSES_PREVISION!N297)=0,"",ANXE_1_DEPENSES_PREVISION!N297)</f>
        <v/>
      </c>
      <c r="I297" s="33" t="str">
        <f>IF((ANXE_1_DEPENSES_PREVISION!O297)=0,"",ANXE_1_DEPENSES_PREVISION!O297)</f>
        <v/>
      </c>
      <c r="J297" s="32" t="str">
        <f>IF((ANXE_1_DEPENSES_PREVISION!P297)=0,"",ANXE_1_DEPENSES_PREVISION!P297)</f>
        <v/>
      </c>
      <c r="K297" s="33" t="str">
        <f>IF((ANXE_1_DEPENSES_PREVISION!Q297)=0,"",ANXE_1_DEPENSES_PREVISION!Q297)</f>
        <v/>
      </c>
      <c r="L297" s="33" t="str">
        <f>IF((ANXE_1_DEPENSES_PREVISION!R297)=0,"",ANXE_1_DEPENSES_PREVISION!R297)</f>
        <v/>
      </c>
      <c r="M297" s="32" t="str">
        <f>IF((ANXE_1_DEPENSES_PREVISION!S297)=0,"",ANXE_1_DEPENSES_PREVISION!S297)</f>
        <v/>
      </c>
      <c r="N297" s="32" t="str">
        <f>IF((ANXE_1_DEPENSES_PREVISION!T297)=0,"",ANXE_1_DEPENSES_PREVISION!T297)</f>
        <v/>
      </c>
      <c r="O297" s="32" t="str">
        <f>IF((ANXE_1_DEPENSES_PREVISION!U297)=0,"",ANXE_1_DEPENSES_PREVISION!U297)</f>
        <v/>
      </c>
      <c r="P297" s="32" t="str">
        <f>IF((ANXE_1_DEPENSES_PREVISION!V297)=0,"",ANXE_1_DEPENSES_PREVISION!V297)</f>
        <v/>
      </c>
      <c r="Q297" s="33" t="str">
        <f>IF((ANXE_1_DEPENSES_PREVISION!W297)=0,"",ANXE_1_DEPENSES_PREVISION!W297)</f>
        <v/>
      </c>
      <c r="R297" s="9" t="str">
        <f>IF((ANXE_1_DEPENSES_PREVISION!H297)=0,"",ANXE_1_DEPENSES_PREVISION!H297)</f>
        <v/>
      </c>
      <c r="S297" s="9" t="str">
        <f>IF((ANXE_1_DEPENSES_PREVISION!I297)=0,"",ANXE_1_DEPENSES_PREVISION!I297)</f>
        <v/>
      </c>
      <c r="T297" s="9" t="str">
        <f>IF((ANXE_1_DEPENSES_PREVISION!J297)=0,"",ANXE_1_DEPENSES_PREVISION!J297)</f>
        <v/>
      </c>
      <c r="U297" s="9" t="str">
        <f>IF((ANXE_1_DEPENSES_PREVISION!K297)=0,"",ANXE_1_DEPENSES_PREVISION!K297)</f>
        <v/>
      </c>
      <c r="V297" s="9" t="str">
        <f>IF((ANXE_1_DEPENSES_PREVISION!L297)=0,"",ANXE_1_DEPENSES_PREVISION!L297)</f>
        <v/>
      </c>
      <c r="W297" s="94" t="str">
        <f>IF((ANXE_1_DEPENSES_PREVISION!M297)=0,"",ANXE_1_DEPENSES_PREVISION!M297)</f>
        <v/>
      </c>
      <c r="X297" s="9" t="str">
        <f>IF((ANXE_1_DEPENSES_PREVISION!N297)=0,"",ANXE_1_DEPENSES_PREVISION!N297)</f>
        <v/>
      </c>
      <c r="Y297" s="9" t="str">
        <f>IF((ANXE_1_DEPENSES_PREVISION!O297)=0,"",ANXE_1_DEPENSES_PREVISION!O297)</f>
        <v/>
      </c>
      <c r="Z297" s="94" t="str">
        <f>IF((ANXE_1_DEPENSES_PREVISION!P297)=0,"",ANXE_1_DEPENSES_PREVISION!P297)</f>
        <v/>
      </c>
      <c r="AA297" s="9" t="str">
        <f>IF((ANXE_1_DEPENSES_PREVISION!Q297)=0,"",ANXE_1_DEPENSES_PREVISION!Q297)</f>
        <v/>
      </c>
      <c r="AB297" s="9" t="str">
        <f>IF((ANXE_1_DEPENSES_PREVISION!R297)=0,"",ANXE_1_DEPENSES_PREVISION!R297)</f>
        <v/>
      </c>
      <c r="AC297" s="94" t="str">
        <f>IF((ANXE_1_DEPENSES_PREVISION!S297)=0,"",ANXE_1_DEPENSES_PREVISION!S297)</f>
        <v/>
      </c>
      <c r="AD297" s="94" t="str">
        <f>IF((ANXE_1_DEPENSES_PREVISION!T297)=0,"",ANXE_1_DEPENSES_PREVISION!T297)</f>
        <v/>
      </c>
      <c r="AE297" s="94" t="str">
        <f>IF((ANXE_1_DEPENSES_PREVISION!U297)=0,"",ANXE_1_DEPENSES_PREVISION!U297)</f>
        <v/>
      </c>
      <c r="AF297" s="94" t="str">
        <f>IF((ANXE_1_DEPENSES_PREVISION!V297)=0,"",ANXE_1_DEPENSES_PREVISION!V297)</f>
        <v/>
      </c>
      <c r="AG297" s="9" t="str">
        <f>IF((ANXE_1_DEPENSES_PREVISION!W297)=0,"",ANXE_1_DEPENSES_PREVISION!W297)</f>
        <v/>
      </c>
      <c r="AH297" s="36"/>
      <c r="AI297" s="35" t="str">
        <f t="shared" si="16"/>
        <v/>
      </c>
      <c r="AJ297" s="11" t="str">
        <f t="shared" si="17"/>
        <v/>
      </c>
      <c r="AK297" s="37" t="str">
        <f t="shared" si="18"/>
        <v/>
      </c>
      <c r="AL297" s="35" t="str">
        <f t="shared" si="19"/>
        <v/>
      </c>
      <c r="AM297" s="35"/>
      <c r="AN297" s="10"/>
    </row>
    <row r="298" spans="2:40" x14ac:dyDescent="0.3">
      <c r="B298" s="33" t="str">
        <f>IF((ANXE_1_DEPENSES_PREVISION!H298)=0,"",ANXE_1_DEPENSES_PREVISION!H298)</f>
        <v/>
      </c>
      <c r="C298" s="33" t="str">
        <f>IF((ANXE_1_DEPENSES_PREVISION!I298)=0,"",ANXE_1_DEPENSES_PREVISION!I298)</f>
        <v/>
      </c>
      <c r="D298" s="33" t="str">
        <f>IF((ANXE_1_DEPENSES_PREVISION!J298)=0,"",ANXE_1_DEPENSES_PREVISION!J298)</f>
        <v/>
      </c>
      <c r="E298" s="33" t="str">
        <f>IF((ANXE_1_DEPENSES_PREVISION!K298)=0,"",ANXE_1_DEPENSES_PREVISION!K298)</f>
        <v/>
      </c>
      <c r="F298" s="33" t="str">
        <f>IF((ANXE_1_DEPENSES_PREVISION!L298)=0,"",ANXE_1_DEPENSES_PREVISION!L298)</f>
        <v/>
      </c>
      <c r="G298" s="32" t="str">
        <f>IF((ANXE_1_DEPENSES_PREVISION!M298)=0,"",ANXE_1_DEPENSES_PREVISION!M298)</f>
        <v/>
      </c>
      <c r="H298" s="33" t="str">
        <f>IF((ANXE_1_DEPENSES_PREVISION!N298)=0,"",ANXE_1_DEPENSES_PREVISION!N298)</f>
        <v/>
      </c>
      <c r="I298" s="33" t="str">
        <f>IF((ANXE_1_DEPENSES_PREVISION!O298)=0,"",ANXE_1_DEPENSES_PREVISION!O298)</f>
        <v/>
      </c>
      <c r="J298" s="32" t="str">
        <f>IF((ANXE_1_DEPENSES_PREVISION!P298)=0,"",ANXE_1_DEPENSES_PREVISION!P298)</f>
        <v/>
      </c>
      <c r="K298" s="33" t="str">
        <f>IF((ANXE_1_DEPENSES_PREVISION!Q298)=0,"",ANXE_1_DEPENSES_PREVISION!Q298)</f>
        <v/>
      </c>
      <c r="L298" s="33" t="str">
        <f>IF((ANXE_1_DEPENSES_PREVISION!R298)=0,"",ANXE_1_DEPENSES_PREVISION!R298)</f>
        <v/>
      </c>
      <c r="M298" s="32" t="str">
        <f>IF((ANXE_1_DEPENSES_PREVISION!S298)=0,"",ANXE_1_DEPENSES_PREVISION!S298)</f>
        <v/>
      </c>
      <c r="N298" s="32" t="str">
        <f>IF((ANXE_1_DEPENSES_PREVISION!T298)=0,"",ANXE_1_DEPENSES_PREVISION!T298)</f>
        <v/>
      </c>
      <c r="O298" s="32" t="str">
        <f>IF((ANXE_1_DEPENSES_PREVISION!U298)=0,"",ANXE_1_DEPENSES_PREVISION!U298)</f>
        <v/>
      </c>
      <c r="P298" s="32" t="str">
        <f>IF((ANXE_1_DEPENSES_PREVISION!V298)=0,"",ANXE_1_DEPENSES_PREVISION!V298)</f>
        <v/>
      </c>
      <c r="Q298" s="33" t="str">
        <f>IF((ANXE_1_DEPENSES_PREVISION!W298)=0,"",ANXE_1_DEPENSES_PREVISION!W298)</f>
        <v/>
      </c>
      <c r="R298" s="9" t="str">
        <f>IF((ANXE_1_DEPENSES_PREVISION!H298)=0,"",ANXE_1_DEPENSES_PREVISION!H298)</f>
        <v/>
      </c>
      <c r="S298" s="9" t="str">
        <f>IF((ANXE_1_DEPENSES_PREVISION!I298)=0,"",ANXE_1_DEPENSES_PREVISION!I298)</f>
        <v/>
      </c>
      <c r="T298" s="9" t="str">
        <f>IF((ANXE_1_DEPENSES_PREVISION!J298)=0,"",ANXE_1_DEPENSES_PREVISION!J298)</f>
        <v/>
      </c>
      <c r="U298" s="9" t="str">
        <f>IF((ANXE_1_DEPENSES_PREVISION!K298)=0,"",ANXE_1_DEPENSES_PREVISION!K298)</f>
        <v/>
      </c>
      <c r="V298" s="9" t="str">
        <f>IF((ANXE_1_DEPENSES_PREVISION!L298)=0,"",ANXE_1_DEPENSES_PREVISION!L298)</f>
        <v/>
      </c>
      <c r="W298" s="94" t="str">
        <f>IF((ANXE_1_DEPENSES_PREVISION!M298)=0,"",ANXE_1_DEPENSES_PREVISION!M298)</f>
        <v/>
      </c>
      <c r="X298" s="9" t="str">
        <f>IF((ANXE_1_DEPENSES_PREVISION!N298)=0,"",ANXE_1_DEPENSES_PREVISION!N298)</f>
        <v/>
      </c>
      <c r="Y298" s="9" t="str">
        <f>IF((ANXE_1_DEPENSES_PREVISION!O298)=0,"",ANXE_1_DEPENSES_PREVISION!O298)</f>
        <v/>
      </c>
      <c r="Z298" s="94" t="str">
        <f>IF((ANXE_1_DEPENSES_PREVISION!P298)=0,"",ANXE_1_DEPENSES_PREVISION!P298)</f>
        <v/>
      </c>
      <c r="AA298" s="9" t="str">
        <f>IF((ANXE_1_DEPENSES_PREVISION!Q298)=0,"",ANXE_1_DEPENSES_PREVISION!Q298)</f>
        <v/>
      </c>
      <c r="AB298" s="9" t="str">
        <f>IF((ANXE_1_DEPENSES_PREVISION!R298)=0,"",ANXE_1_DEPENSES_PREVISION!R298)</f>
        <v/>
      </c>
      <c r="AC298" s="94" t="str">
        <f>IF((ANXE_1_DEPENSES_PREVISION!S298)=0,"",ANXE_1_DEPENSES_PREVISION!S298)</f>
        <v/>
      </c>
      <c r="AD298" s="94" t="str">
        <f>IF((ANXE_1_DEPENSES_PREVISION!T298)=0,"",ANXE_1_DEPENSES_PREVISION!T298)</f>
        <v/>
      </c>
      <c r="AE298" s="94" t="str">
        <f>IF((ANXE_1_DEPENSES_PREVISION!U298)=0,"",ANXE_1_DEPENSES_PREVISION!U298)</f>
        <v/>
      </c>
      <c r="AF298" s="94" t="str">
        <f>IF((ANXE_1_DEPENSES_PREVISION!V298)=0,"",ANXE_1_DEPENSES_PREVISION!V298)</f>
        <v/>
      </c>
      <c r="AG298" s="9" t="str">
        <f>IF((ANXE_1_DEPENSES_PREVISION!W298)=0,"",ANXE_1_DEPENSES_PREVISION!W298)</f>
        <v/>
      </c>
      <c r="AH298" s="36"/>
      <c r="AI298" s="35" t="str">
        <f t="shared" si="16"/>
        <v/>
      </c>
      <c r="AJ298" s="11" t="str">
        <f t="shared" si="17"/>
        <v/>
      </c>
      <c r="AK298" s="37" t="str">
        <f t="shared" si="18"/>
        <v/>
      </c>
      <c r="AL298" s="35" t="str">
        <f t="shared" si="19"/>
        <v/>
      </c>
      <c r="AM298" s="35"/>
      <c r="AN298" s="10"/>
    </row>
    <row r="299" spans="2:40" x14ac:dyDescent="0.3">
      <c r="B299" s="33" t="str">
        <f>IF((ANXE_1_DEPENSES_PREVISION!H299)=0,"",ANXE_1_DEPENSES_PREVISION!H299)</f>
        <v/>
      </c>
      <c r="C299" s="33" t="str">
        <f>IF((ANXE_1_DEPENSES_PREVISION!I299)=0,"",ANXE_1_DEPENSES_PREVISION!I299)</f>
        <v/>
      </c>
      <c r="D299" s="33" t="str">
        <f>IF((ANXE_1_DEPENSES_PREVISION!J299)=0,"",ANXE_1_DEPENSES_PREVISION!J299)</f>
        <v/>
      </c>
      <c r="E299" s="33" t="str">
        <f>IF((ANXE_1_DEPENSES_PREVISION!K299)=0,"",ANXE_1_DEPENSES_PREVISION!K299)</f>
        <v/>
      </c>
      <c r="F299" s="33" t="str">
        <f>IF((ANXE_1_DEPENSES_PREVISION!L299)=0,"",ANXE_1_DEPENSES_PREVISION!L299)</f>
        <v/>
      </c>
      <c r="G299" s="32" t="str">
        <f>IF((ANXE_1_DEPENSES_PREVISION!M299)=0,"",ANXE_1_DEPENSES_PREVISION!M299)</f>
        <v/>
      </c>
      <c r="H299" s="33" t="str">
        <f>IF((ANXE_1_DEPENSES_PREVISION!N299)=0,"",ANXE_1_DEPENSES_PREVISION!N299)</f>
        <v/>
      </c>
      <c r="I299" s="33" t="str">
        <f>IF((ANXE_1_DEPENSES_PREVISION!O299)=0,"",ANXE_1_DEPENSES_PREVISION!O299)</f>
        <v/>
      </c>
      <c r="J299" s="32" t="str">
        <f>IF((ANXE_1_DEPENSES_PREVISION!P299)=0,"",ANXE_1_DEPENSES_PREVISION!P299)</f>
        <v/>
      </c>
      <c r="K299" s="33" t="str">
        <f>IF((ANXE_1_DEPENSES_PREVISION!Q299)=0,"",ANXE_1_DEPENSES_PREVISION!Q299)</f>
        <v/>
      </c>
      <c r="L299" s="33" t="str">
        <f>IF((ANXE_1_DEPENSES_PREVISION!R299)=0,"",ANXE_1_DEPENSES_PREVISION!R299)</f>
        <v/>
      </c>
      <c r="M299" s="32" t="str">
        <f>IF((ANXE_1_DEPENSES_PREVISION!S299)=0,"",ANXE_1_DEPENSES_PREVISION!S299)</f>
        <v/>
      </c>
      <c r="N299" s="32" t="str">
        <f>IF((ANXE_1_DEPENSES_PREVISION!T299)=0,"",ANXE_1_DEPENSES_PREVISION!T299)</f>
        <v/>
      </c>
      <c r="O299" s="32" t="str">
        <f>IF((ANXE_1_DEPENSES_PREVISION!U299)=0,"",ANXE_1_DEPENSES_PREVISION!U299)</f>
        <v/>
      </c>
      <c r="P299" s="32" t="str">
        <f>IF((ANXE_1_DEPENSES_PREVISION!V299)=0,"",ANXE_1_DEPENSES_PREVISION!V299)</f>
        <v/>
      </c>
      <c r="Q299" s="33" t="str">
        <f>IF((ANXE_1_DEPENSES_PREVISION!W299)=0,"",ANXE_1_DEPENSES_PREVISION!W299)</f>
        <v/>
      </c>
      <c r="R299" s="9" t="str">
        <f>IF((ANXE_1_DEPENSES_PREVISION!H299)=0,"",ANXE_1_DEPENSES_PREVISION!H299)</f>
        <v/>
      </c>
      <c r="S299" s="9" t="str">
        <f>IF((ANXE_1_DEPENSES_PREVISION!I299)=0,"",ANXE_1_DEPENSES_PREVISION!I299)</f>
        <v/>
      </c>
      <c r="T299" s="9" t="str">
        <f>IF((ANXE_1_DEPENSES_PREVISION!J299)=0,"",ANXE_1_DEPENSES_PREVISION!J299)</f>
        <v/>
      </c>
      <c r="U299" s="9" t="str">
        <f>IF((ANXE_1_DEPENSES_PREVISION!K299)=0,"",ANXE_1_DEPENSES_PREVISION!K299)</f>
        <v/>
      </c>
      <c r="V299" s="9" t="str">
        <f>IF((ANXE_1_DEPENSES_PREVISION!L299)=0,"",ANXE_1_DEPENSES_PREVISION!L299)</f>
        <v/>
      </c>
      <c r="W299" s="94" t="str">
        <f>IF((ANXE_1_DEPENSES_PREVISION!M299)=0,"",ANXE_1_DEPENSES_PREVISION!M299)</f>
        <v/>
      </c>
      <c r="X299" s="9" t="str">
        <f>IF((ANXE_1_DEPENSES_PREVISION!N299)=0,"",ANXE_1_DEPENSES_PREVISION!N299)</f>
        <v/>
      </c>
      <c r="Y299" s="9" t="str">
        <f>IF((ANXE_1_DEPENSES_PREVISION!O299)=0,"",ANXE_1_DEPENSES_PREVISION!O299)</f>
        <v/>
      </c>
      <c r="Z299" s="94" t="str">
        <f>IF((ANXE_1_DEPENSES_PREVISION!P299)=0,"",ANXE_1_DEPENSES_PREVISION!P299)</f>
        <v/>
      </c>
      <c r="AA299" s="9" t="str">
        <f>IF((ANXE_1_DEPENSES_PREVISION!Q299)=0,"",ANXE_1_DEPENSES_PREVISION!Q299)</f>
        <v/>
      </c>
      <c r="AB299" s="9" t="str">
        <f>IF((ANXE_1_DEPENSES_PREVISION!R299)=0,"",ANXE_1_DEPENSES_PREVISION!R299)</f>
        <v/>
      </c>
      <c r="AC299" s="94" t="str">
        <f>IF((ANXE_1_DEPENSES_PREVISION!S299)=0,"",ANXE_1_DEPENSES_PREVISION!S299)</f>
        <v/>
      </c>
      <c r="AD299" s="94" t="str">
        <f>IF((ANXE_1_DEPENSES_PREVISION!T299)=0,"",ANXE_1_DEPENSES_PREVISION!T299)</f>
        <v/>
      </c>
      <c r="AE299" s="94" t="str">
        <f>IF((ANXE_1_DEPENSES_PREVISION!U299)=0,"",ANXE_1_DEPENSES_PREVISION!U299)</f>
        <v/>
      </c>
      <c r="AF299" s="94" t="str">
        <f>IF((ANXE_1_DEPENSES_PREVISION!V299)=0,"",ANXE_1_DEPENSES_PREVISION!V299)</f>
        <v/>
      </c>
      <c r="AG299" s="9" t="str">
        <f>IF((ANXE_1_DEPENSES_PREVISION!W299)=0,"",ANXE_1_DEPENSES_PREVISION!W299)</f>
        <v/>
      </c>
      <c r="AH299" s="36"/>
      <c r="AI299" s="35" t="str">
        <f t="shared" si="16"/>
        <v/>
      </c>
      <c r="AJ299" s="11" t="str">
        <f t="shared" si="17"/>
        <v/>
      </c>
      <c r="AK299" s="37" t="str">
        <f t="shared" si="18"/>
        <v/>
      </c>
      <c r="AL299" s="35" t="str">
        <f t="shared" si="19"/>
        <v/>
      </c>
      <c r="AM299" s="35"/>
      <c r="AN299" s="10"/>
    </row>
    <row r="300" spans="2:40" x14ac:dyDescent="0.3">
      <c r="B300" s="33" t="str">
        <f>IF((ANXE_1_DEPENSES_PREVISION!H300)=0,"",ANXE_1_DEPENSES_PREVISION!H300)</f>
        <v/>
      </c>
      <c r="C300" s="33" t="str">
        <f>IF((ANXE_1_DEPENSES_PREVISION!I300)=0,"",ANXE_1_DEPENSES_PREVISION!I300)</f>
        <v/>
      </c>
      <c r="D300" s="33" t="str">
        <f>IF((ANXE_1_DEPENSES_PREVISION!J300)=0,"",ANXE_1_DEPENSES_PREVISION!J300)</f>
        <v/>
      </c>
      <c r="E300" s="33" t="str">
        <f>IF((ANXE_1_DEPENSES_PREVISION!K300)=0,"",ANXE_1_DEPENSES_PREVISION!K300)</f>
        <v/>
      </c>
      <c r="F300" s="33" t="str">
        <f>IF((ANXE_1_DEPENSES_PREVISION!L300)=0,"",ANXE_1_DEPENSES_PREVISION!L300)</f>
        <v/>
      </c>
      <c r="G300" s="32" t="str">
        <f>IF((ANXE_1_DEPENSES_PREVISION!M300)=0,"",ANXE_1_DEPENSES_PREVISION!M300)</f>
        <v/>
      </c>
      <c r="H300" s="33" t="str">
        <f>IF((ANXE_1_DEPENSES_PREVISION!N300)=0,"",ANXE_1_DEPENSES_PREVISION!N300)</f>
        <v/>
      </c>
      <c r="I300" s="33" t="str">
        <f>IF((ANXE_1_DEPENSES_PREVISION!O300)=0,"",ANXE_1_DEPENSES_PREVISION!O300)</f>
        <v/>
      </c>
      <c r="J300" s="32" t="str">
        <f>IF((ANXE_1_DEPENSES_PREVISION!P300)=0,"",ANXE_1_DEPENSES_PREVISION!P300)</f>
        <v/>
      </c>
      <c r="K300" s="33" t="str">
        <f>IF((ANXE_1_DEPENSES_PREVISION!Q300)=0,"",ANXE_1_DEPENSES_PREVISION!Q300)</f>
        <v/>
      </c>
      <c r="L300" s="33" t="str">
        <f>IF((ANXE_1_DEPENSES_PREVISION!R300)=0,"",ANXE_1_DEPENSES_PREVISION!R300)</f>
        <v/>
      </c>
      <c r="M300" s="32" t="str">
        <f>IF((ANXE_1_DEPENSES_PREVISION!S300)=0,"",ANXE_1_DEPENSES_PREVISION!S300)</f>
        <v/>
      </c>
      <c r="N300" s="32" t="str">
        <f>IF((ANXE_1_DEPENSES_PREVISION!T300)=0,"",ANXE_1_DEPENSES_PREVISION!T300)</f>
        <v/>
      </c>
      <c r="O300" s="32" t="str">
        <f>IF((ANXE_1_DEPENSES_PREVISION!U300)=0,"",ANXE_1_DEPENSES_PREVISION!U300)</f>
        <v/>
      </c>
      <c r="P300" s="32" t="str">
        <f>IF((ANXE_1_DEPENSES_PREVISION!V300)=0,"",ANXE_1_DEPENSES_PREVISION!V300)</f>
        <v/>
      </c>
      <c r="Q300" s="33" t="str">
        <f>IF((ANXE_1_DEPENSES_PREVISION!W300)=0,"",ANXE_1_DEPENSES_PREVISION!W300)</f>
        <v/>
      </c>
      <c r="R300" s="9" t="str">
        <f>IF((ANXE_1_DEPENSES_PREVISION!H300)=0,"",ANXE_1_DEPENSES_PREVISION!H300)</f>
        <v/>
      </c>
      <c r="S300" s="9" t="str">
        <f>IF((ANXE_1_DEPENSES_PREVISION!I300)=0,"",ANXE_1_DEPENSES_PREVISION!I300)</f>
        <v/>
      </c>
      <c r="T300" s="9" t="str">
        <f>IF((ANXE_1_DEPENSES_PREVISION!J300)=0,"",ANXE_1_DEPENSES_PREVISION!J300)</f>
        <v/>
      </c>
      <c r="U300" s="9" t="str">
        <f>IF((ANXE_1_DEPENSES_PREVISION!K300)=0,"",ANXE_1_DEPENSES_PREVISION!K300)</f>
        <v/>
      </c>
      <c r="V300" s="9" t="str">
        <f>IF((ANXE_1_DEPENSES_PREVISION!L300)=0,"",ANXE_1_DEPENSES_PREVISION!L300)</f>
        <v/>
      </c>
      <c r="W300" s="94" t="str">
        <f>IF((ANXE_1_DEPENSES_PREVISION!M300)=0,"",ANXE_1_DEPENSES_PREVISION!M300)</f>
        <v/>
      </c>
      <c r="X300" s="9" t="str">
        <f>IF((ANXE_1_DEPENSES_PREVISION!N300)=0,"",ANXE_1_DEPENSES_PREVISION!N300)</f>
        <v/>
      </c>
      <c r="Y300" s="9" t="str">
        <f>IF((ANXE_1_DEPENSES_PREVISION!O300)=0,"",ANXE_1_DEPENSES_PREVISION!O300)</f>
        <v/>
      </c>
      <c r="Z300" s="94" t="str">
        <f>IF((ANXE_1_DEPENSES_PREVISION!P300)=0,"",ANXE_1_DEPENSES_PREVISION!P300)</f>
        <v/>
      </c>
      <c r="AA300" s="9" t="str">
        <f>IF((ANXE_1_DEPENSES_PREVISION!Q300)=0,"",ANXE_1_DEPENSES_PREVISION!Q300)</f>
        <v/>
      </c>
      <c r="AB300" s="9" t="str">
        <f>IF((ANXE_1_DEPENSES_PREVISION!R300)=0,"",ANXE_1_DEPENSES_PREVISION!R300)</f>
        <v/>
      </c>
      <c r="AC300" s="94" t="str">
        <f>IF((ANXE_1_DEPENSES_PREVISION!S300)=0,"",ANXE_1_DEPENSES_PREVISION!S300)</f>
        <v/>
      </c>
      <c r="AD300" s="94" t="str">
        <f>IF((ANXE_1_DEPENSES_PREVISION!T300)=0,"",ANXE_1_DEPENSES_PREVISION!T300)</f>
        <v/>
      </c>
      <c r="AE300" s="94" t="str">
        <f>IF((ANXE_1_DEPENSES_PREVISION!U300)=0,"",ANXE_1_DEPENSES_PREVISION!U300)</f>
        <v/>
      </c>
      <c r="AF300" s="94" t="str">
        <f>IF((ANXE_1_DEPENSES_PREVISION!V300)=0,"",ANXE_1_DEPENSES_PREVISION!V300)</f>
        <v/>
      </c>
      <c r="AG300" s="9" t="str">
        <f>IF((ANXE_1_DEPENSES_PREVISION!W300)=0,"",ANXE_1_DEPENSES_PREVISION!W300)</f>
        <v/>
      </c>
      <c r="AH300" s="36"/>
      <c r="AI300" s="35" t="str">
        <f t="shared" si="16"/>
        <v/>
      </c>
      <c r="AJ300" s="11" t="str">
        <f t="shared" si="17"/>
        <v/>
      </c>
      <c r="AK300" s="37" t="str">
        <f t="shared" si="18"/>
        <v/>
      </c>
      <c r="AL300" s="35" t="str">
        <f t="shared" si="19"/>
        <v/>
      </c>
      <c r="AM300" s="35"/>
      <c r="AN300" s="10"/>
    </row>
    <row r="301" spans="2:40" x14ac:dyDescent="0.3">
      <c r="B301" s="33" t="str">
        <f>IF((ANXE_1_DEPENSES_PREVISION!H301)=0,"",ANXE_1_DEPENSES_PREVISION!H301)</f>
        <v/>
      </c>
      <c r="C301" s="33" t="str">
        <f>IF((ANXE_1_DEPENSES_PREVISION!I301)=0,"",ANXE_1_DEPENSES_PREVISION!I301)</f>
        <v/>
      </c>
      <c r="D301" s="33" t="str">
        <f>IF((ANXE_1_DEPENSES_PREVISION!J301)=0,"",ANXE_1_DEPENSES_PREVISION!J301)</f>
        <v/>
      </c>
      <c r="E301" s="33" t="str">
        <f>IF((ANXE_1_DEPENSES_PREVISION!K301)=0,"",ANXE_1_DEPENSES_PREVISION!K301)</f>
        <v/>
      </c>
      <c r="F301" s="33" t="str">
        <f>IF((ANXE_1_DEPENSES_PREVISION!L301)=0,"",ANXE_1_DEPENSES_PREVISION!L301)</f>
        <v/>
      </c>
      <c r="G301" s="32" t="str">
        <f>IF((ANXE_1_DEPENSES_PREVISION!M301)=0,"",ANXE_1_DEPENSES_PREVISION!M301)</f>
        <v/>
      </c>
      <c r="H301" s="33" t="str">
        <f>IF((ANXE_1_DEPENSES_PREVISION!N301)=0,"",ANXE_1_DEPENSES_PREVISION!N301)</f>
        <v/>
      </c>
      <c r="I301" s="33" t="str">
        <f>IF((ANXE_1_DEPENSES_PREVISION!O301)=0,"",ANXE_1_DEPENSES_PREVISION!O301)</f>
        <v/>
      </c>
      <c r="J301" s="32" t="str">
        <f>IF((ANXE_1_DEPENSES_PREVISION!P301)=0,"",ANXE_1_DEPENSES_PREVISION!P301)</f>
        <v/>
      </c>
      <c r="K301" s="33" t="str">
        <f>IF((ANXE_1_DEPENSES_PREVISION!Q301)=0,"",ANXE_1_DEPENSES_PREVISION!Q301)</f>
        <v/>
      </c>
      <c r="L301" s="33" t="str">
        <f>IF((ANXE_1_DEPENSES_PREVISION!R301)=0,"",ANXE_1_DEPENSES_PREVISION!R301)</f>
        <v/>
      </c>
      <c r="M301" s="32" t="str">
        <f>IF((ANXE_1_DEPENSES_PREVISION!S301)=0,"",ANXE_1_DEPENSES_PREVISION!S301)</f>
        <v/>
      </c>
      <c r="N301" s="32" t="str">
        <f>IF((ANXE_1_DEPENSES_PREVISION!T301)=0,"",ANXE_1_DEPENSES_PREVISION!T301)</f>
        <v/>
      </c>
      <c r="O301" s="32" t="str">
        <f>IF((ANXE_1_DEPENSES_PREVISION!U301)=0,"",ANXE_1_DEPENSES_PREVISION!U301)</f>
        <v/>
      </c>
      <c r="P301" s="32" t="str">
        <f>IF((ANXE_1_DEPENSES_PREVISION!V301)=0,"",ANXE_1_DEPENSES_PREVISION!V301)</f>
        <v/>
      </c>
      <c r="Q301" s="33" t="str">
        <f>IF((ANXE_1_DEPENSES_PREVISION!W301)=0,"",ANXE_1_DEPENSES_PREVISION!W301)</f>
        <v/>
      </c>
      <c r="R301" s="9" t="str">
        <f>IF((ANXE_1_DEPENSES_PREVISION!H301)=0,"",ANXE_1_DEPENSES_PREVISION!H301)</f>
        <v/>
      </c>
      <c r="S301" s="9" t="str">
        <f>IF((ANXE_1_DEPENSES_PREVISION!I301)=0,"",ANXE_1_DEPENSES_PREVISION!I301)</f>
        <v/>
      </c>
      <c r="T301" s="9" t="str">
        <f>IF((ANXE_1_DEPENSES_PREVISION!J301)=0,"",ANXE_1_DEPENSES_PREVISION!J301)</f>
        <v/>
      </c>
      <c r="U301" s="9" t="str">
        <f>IF((ANXE_1_DEPENSES_PREVISION!K301)=0,"",ANXE_1_DEPENSES_PREVISION!K301)</f>
        <v/>
      </c>
      <c r="V301" s="9" t="str">
        <f>IF((ANXE_1_DEPENSES_PREVISION!L301)=0,"",ANXE_1_DEPENSES_PREVISION!L301)</f>
        <v/>
      </c>
      <c r="W301" s="94" t="str">
        <f>IF((ANXE_1_DEPENSES_PREVISION!M301)=0,"",ANXE_1_DEPENSES_PREVISION!M301)</f>
        <v/>
      </c>
      <c r="X301" s="9" t="str">
        <f>IF((ANXE_1_DEPENSES_PREVISION!N301)=0,"",ANXE_1_DEPENSES_PREVISION!N301)</f>
        <v/>
      </c>
      <c r="Y301" s="9" t="str">
        <f>IF((ANXE_1_DEPENSES_PREVISION!O301)=0,"",ANXE_1_DEPENSES_PREVISION!O301)</f>
        <v/>
      </c>
      <c r="Z301" s="94" t="str">
        <f>IF((ANXE_1_DEPENSES_PREVISION!P301)=0,"",ANXE_1_DEPENSES_PREVISION!P301)</f>
        <v/>
      </c>
      <c r="AA301" s="9" t="str">
        <f>IF((ANXE_1_DEPENSES_PREVISION!Q301)=0,"",ANXE_1_DEPENSES_PREVISION!Q301)</f>
        <v/>
      </c>
      <c r="AB301" s="9" t="str">
        <f>IF((ANXE_1_DEPENSES_PREVISION!R301)=0,"",ANXE_1_DEPENSES_PREVISION!R301)</f>
        <v/>
      </c>
      <c r="AC301" s="94" t="str">
        <f>IF((ANXE_1_DEPENSES_PREVISION!S301)=0,"",ANXE_1_DEPENSES_PREVISION!S301)</f>
        <v/>
      </c>
      <c r="AD301" s="94" t="str">
        <f>IF((ANXE_1_DEPENSES_PREVISION!T301)=0,"",ANXE_1_DEPENSES_PREVISION!T301)</f>
        <v/>
      </c>
      <c r="AE301" s="94" t="str">
        <f>IF((ANXE_1_DEPENSES_PREVISION!U301)=0,"",ANXE_1_DEPENSES_PREVISION!U301)</f>
        <v/>
      </c>
      <c r="AF301" s="94" t="str">
        <f>IF((ANXE_1_DEPENSES_PREVISION!V301)=0,"",ANXE_1_DEPENSES_PREVISION!V301)</f>
        <v/>
      </c>
      <c r="AG301" s="9" t="str">
        <f>IF((ANXE_1_DEPENSES_PREVISION!W301)=0,"",ANXE_1_DEPENSES_PREVISION!W301)</f>
        <v/>
      </c>
      <c r="AH301" s="36"/>
      <c r="AI301" s="35" t="str">
        <f t="shared" si="16"/>
        <v/>
      </c>
      <c r="AJ301" s="11" t="str">
        <f t="shared" si="17"/>
        <v/>
      </c>
      <c r="AK301" s="37" t="str">
        <f t="shared" si="18"/>
        <v/>
      </c>
      <c r="AL301" s="35" t="str">
        <f t="shared" si="19"/>
        <v/>
      </c>
      <c r="AM301" s="35"/>
      <c r="AN301" s="10"/>
    </row>
    <row r="302" spans="2:40" x14ac:dyDescent="0.3">
      <c r="B302" s="33" t="str">
        <f>IF((ANXE_1_DEPENSES_PREVISION!H302)=0,"",ANXE_1_DEPENSES_PREVISION!H302)</f>
        <v/>
      </c>
      <c r="C302" s="33" t="str">
        <f>IF((ANXE_1_DEPENSES_PREVISION!I302)=0,"",ANXE_1_DEPENSES_PREVISION!I302)</f>
        <v/>
      </c>
      <c r="D302" s="33" t="str">
        <f>IF((ANXE_1_DEPENSES_PREVISION!J302)=0,"",ANXE_1_DEPENSES_PREVISION!J302)</f>
        <v/>
      </c>
      <c r="E302" s="33" t="str">
        <f>IF((ANXE_1_DEPENSES_PREVISION!K302)=0,"",ANXE_1_DEPENSES_PREVISION!K302)</f>
        <v/>
      </c>
      <c r="F302" s="33" t="str">
        <f>IF((ANXE_1_DEPENSES_PREVISION!L302)=0,"",ANXE_1_DEPENSES_PREVISION!L302)</f>
        <v/>
      </c>
      <c r="G302" s="32" t="str">
        <f>IF((ANXE_1_DEPENSES_PREVISION!M302)=0,"",ANXE_1_DEPENSES_PREVISION!M302)</f>
        <v/>
      </c>
      <c r="H302" s="33" t="str">
        <f>IF((ANXE_1_DEPENSES_PREVISION!N302)=0,"",ANXE_1_DEPENSES_PREVISION!N302)</f>
        <v/>
      </c>
      <c r="I302" s="33" t="str">
        <f>IF((ANXE_1_DEPENSES_PREVISION!O302)=0,"",ANXE_1_DEPENSES_PREVISION!O302)</f>
        <v/>
      </c>
      <c r="J302" s="32" t="str">
        <f>IF((ANXE_1_DEPENSES_PREVISION!P302)=0,"",ANXE_1_DEPENSES_PREVISION!P302)</f>
        <v/>
      </c>
      <c r="K302" s="33" t="str">
        <f>IF((ANXE_1_DEPENSES_PREVISION!Q302)=0,"",ANXE_1_DEPENSES_PREVISION!Q302)</f>
        <v/>
      </c>
      <c r="L302" s="33" t="str">
        <f>IF((ANXE_1_DEPENSES_PREVISION!R302)=0,"",ANXE_1_DEPENSES_PREVISION!R302)</f>
        <v/>
      </c>
      <c r="M302" s="32" t="str">
        <f>IF((ANXE_1_DEPENSES_PREVISION!S302)=0,"",ANXE_1_DEPENSES_PREVISION!S302)</f>
        <v/>
      </c>
      <c r="N302" s="32" t="str">
        <f>IF((ANXE_1_DEPENSES_PREVISION!T302)=0,"",ANXE_1_DEPENSES_PREVISION!T302)</f>
        <v/>
      </c>
      <c r="O302" s="32" t="str">
        <f>IF((ANXE_1_DEPENSES_PREVISION!U302)=0,"",ANXE_1_DEPENSES_PREVISION!U302)</f>
        <v/>
      </c>
      <c r="P302" s="32" t="str">
        <f>IF((ANXE_1_DEPENSES_PREVISION!V302)=0,"",ANXE_1_DEPENSES_PREVISION!V302)</f>
        <v/>
      </c>
      <c r="Q302" s="33" t="str">
        <f>IF((ANXE_1_DEPENSES_PREVISION!W302)=0,"",ANXE_1_DEPENSES_PREVISION!W302)</f>
        <v/>
      </c>
      <c r="R302" s="9" t="str">
        <f>IF((ANXE_1_DEPENSES_PREVISION!H302)=0,"",ANXE_1_DEPENSES_PREVISION!H302)</f>
        <v/>
      </c>
      <c r="S302" s="9" t="str">
        <f>IF((ANXE_1_DEPENSES_PREVISION!I302)=0,"",ANXE_1_DEPENSES_PREVISION!I302)</f>
        <v/>
      </c>
      <c r="T302" s="9" t="str">
        <f>IF((ANXE_1_DEPENSES_PREVISION!J302)=0,"",ANXE_1_DEPENSES_PREVISION!J302)</f>
        <v/>
      </c>
      <c r="U302" s="9" t="str">
        <f>IF((ANXE_1_DEPENSES_PREVISION!K302)=0,"",ANXE_1_DEPENSES_PREVISION!K302)</f>
        <v/>
      </c>
      <c r="V302" s="9" t="str">
        <f>IF((ANXE_1_DEPENSES_PREVISION!L302)=0,"",ANXE_1_DEPENSES_PREVISION!L302)</f>
        <v/>
      </c>
      <c r="W302" s="94" t="str">
        <f>IF((ANXE_1_DEPENSES_PREVISION!M302)=0,"",ANXE_1_DEPENSES_PREVISION!M302)</f>
        <v/>
      </c>
      <c r="X302" s="9" t="str">
        <f>IF((ANXE_1_DEPENSES_PREVISION!N302)=0,"",ANXE_1_DEPENSES_PREVISION!N302)</f>
        <v/>
      </c>
      <c r="Y302" s="9" t="str">
        <f>IF((ANXE_1_DEPENSES_PREVISION!O302)=0,"",ANXE_1_DEPENSES_PREVISION!O302)</f>
        <v/>
      </c>
      <c r="Z302" s="94" t="str">
        <f>IF((ANXE_1_DEPENSES_PREVISION!P302)=0,"",ANXE_1_DEPENSES_PREVISION!P302)</f>
        <v/>
      </c>
      <c r="AA302" s="9" t="str">
        <f>IF((ANXE_1_DEPENSES_PREVISION!Q302)=0,"",ANXE_1_DEPENSES_PREVISION!Q302)</f>
        <v/>
      </c>
      <c r="AB302" s="9" t="str">
        <f>IF((ANXE_1_DEPENSES_PREVISION!R302)=0,"",ANXE_1_DEPENSES_PREVISION!R302)</f>
        <v/>
      </c>
      <c r="AC302" s="94" t="str">
        <f>IF((ANXE_1_DEPENSES_PREVISION!S302)=0,"",ANXE_1_DEPENSES_PREVISION!S302)</f>
        <v/>
      </c>
      <c r="AD302" s="94" t="str">
        <f>IF((ANXE_1_DEPENSES_PREVISION!T302)=0,"",ANXE_1_DEPENSES_PREVISION!T302)</f>
        <v/>
      </c>
      <c r="AE302" s="94" t="str">
        <f>IF((ANXE_1_DEPENSES_PREVISION!U302)=0,"",ANXE_1_DEPENSES_PREVISION!U302)</f>
        <v/>
      </c>
      <c r="AF302" s="94" t="str">
        <f>IF((ANXE_1_DEPENSES_PREVISION!V302)=0,"",ANXE_1_DEPENSES_PREVISION!V302)</f>
        <v/>
      </c>
      <c r="AG302" s="9" t="str">
        <f>IF((ANXE_1_DEPENSES_PREVISION!W302)=0,"",ANXE_1_DEPENSES_PREVISION!W302)</f>
        <v/>
      </c>
      <c r="AH302" s="36"/>
      <c r="AI302" s="35" t="str">
        <f t="shared" si="16"/>
        <v/>
      </c>
      <c r="AJ302" s="11" t="str">
        <f t="shared" si="17"/>
        <v/>
      </c>
      <c r="AK302" s="37" t="str">
        <f t="shared" si="18"/>
        <v/>
      </c>
      <c r="AL302" s="35" t="str">
        <f t="shared" si="19"/>
        <v/>
      </c>
      <c r="AM302" s="35"/>
      <c r="AN302" s="10"/>
    </row>
    <row r="303" spans="2:40" x14ac:dyDescent="0.3">
      <c r="B303" s="33" t="str">
        <f>IF((ANXE_1_DEPENSES_PREVISION!H303)=0,"",ANXE_1_DEPENSES_PREVISION!H303)</f>
        <v/>
      </c>
      <c r="C303" s="33" t="str">
        <f>IF((ANXE_1_DEPENSES_PREVISION!I303)=0,"",ANXE_1_DEPENSES_PREVISION!I303)</f>
        <v/>
      </c>
      <c r="D303" s="33" t="str">
        <f>IF((ANXE_1_DEPENSES_PREVISION!J303)=0,"",ANXE_1_DEPENSES_PREVISION!J303)</f>
        <v/>
      </c>
      <c r="E303" s="33" t="str">
        <f>IF((ANXE_1_DEPENSES_PREVISION!K303)=0,"",ANXE_1_DEPENSES_PREVISION!K303)</f>
        <v/>
      </c>
      <c r="F303" s="33" t="str">
        <f>IF((ANXE_1_DEPENSES_PREVISION!L303)=0,"",ANXE_1_DEPENSES_PREVISION!L303)</f>
        <v/>
      </c>
      <c r="G303" s="32" t="str">
        <f>IF((ANXE_1_DEPENSES_PREVISION!M303)=0,"",ANXE_1_DEPENSES_PREVISION!M303)</f>
        <v/>
      </c>
      <c r="H303" s="33" t="str">
        <f>IF((ANXE_1_DEPENSES_PREVISION!N303)=0,"",ANXE_1_DEPENSES_PREVISION!N303)</f>
        <v/>
      </c>
      <c r="I303" s="33" t="str">
        <f>IF((ANXE_1_DEPENSES_PREVISION!O303)=0,"",ANXE_1_DEPENSES_PREVISION!O303)</f>
        <v/>
      </c>
      <c r="J303" s="32" t="str">
        <f>IF((ANXE_1_DEPENSES_PREVISION!P303)=0,"",ANXE_1_DEPENSES_PREVISION!P303)</f>
        <v/>
      </c>
      <c r="K303" s="33" t="str">
        <f>IF((ANXE_1_DEPENSES_PREVISION!Q303)=0,"",ANXE_1_DEPENSES_PREVISION!Q303)</f>
        <v/>
      </c>
      <c r="L303" s="33" t="str">
        <f>IF((ANXE_1_DEPENSES_PREVISION!R303)=0,"",ANXE_1_DEPENSES_PREVISION!R303)</f>
        <v/>
      </c>
      <c r="M303" s="32" t="str">
        <f>IF((ANXE_1_DEPENSES_PREVISION!S303)=0,"",ANXE_1_DEPENSES_PREVISION!S303)</f>
        <v/>
      </c>
      <c r="N303" s="32" t="str">
        <f>IF((ANXE_1_DEPENSES_PREVISION!T303)=0,"",ANXE_1_DEPENSES_PREVISION!T303)</f>
        <v/>
      </c>
      <c r="O303" s="32" t="str">
        <f>IF((ANXE_1_DEPENSES_PREVISION!U303)=0,"",ANXE_1_DEPENSES_PREVISION!U303)</f>
        <v/>
      </c>
      <c r="P303" s="32" t="str">
        <f>IF((ANXE_1_DEPENSES_PREVISION!V303)=0,"",ANXE_1_DEPENSES_PREVISION!V303)</f>
        <v/>
      </c>
      <c r="Q303" s="33" t="str">
        <f>IF((ANXE_1_DEPENSES_PREVISION!W303)=0,"",ANXE_1_DEPENSES_PREVISION!W303)</f>
        <v/>
      </c>
      <c r="R303" s="9" t="str">
        <f>IF((ANXE_1_DEPENSES_PREVISION!H303)=0,"",ANXE_1_DEPENSES_PREVISION!H303)</f>
        <v/>
      </c>
      <c r="S303" s="9" t="str">
        <f>IF((ANXE_1_DEPENSES_PREVISION!I303)=0,"",ANXE_1_DEPENSES_PREVISION!I303)</f>
        <v/>
      </c>
      <c r="T303" s="9" t="str">
        <f>IF((ANXE_1_DEPENSES_PREVISION!J303)=0,"",ANXE_1_DEPENSES_PREVISION!J303)</f>
        <v/>
      </c>
      <c r="U303" s="9" t="str">
        <f>IF((ANXE_1_DEPENSES_PREVISION!K303)=0,"",ANXE_1_DEPENSES_PREVISION!K303)</f>
        <v/>
      </c>
      <c r="V303" s="9" t="str">
        <f>IF((ANXE_1_DEPENSES_PREVISION!L303)=0,"",ANXE_1_DEPENSES_PREVISION!L303)</f>
        <v/>
      </c>
      <c r="W303" s="94" t="str">
        <f>IF((ANXE_1_DEPENSES_PREVISION!M303)=0,"",ANXE_1_DEPENSES_PREVISION!M303)</f>
        <v/>
      </c>
      <c r="X303" s="9" t="str">
        <f>IF((ANXE_1_DEPENSES_PREVISION!N303)=0,"",ANXE_1_DEPENSES_PREVISION!N303)</f>
        <v/>
      </c>
      <c r="Y303" s="9" t="str">
        <f>IF((ANXE_1_DEPENSES_PREVISION!O303)=0,"",ANXE_1_DEPENSES_PREVISION!O303)</f>
        <v/>
      </c>
      <c r="Z303" s="94" t="str">
        <f>IF((ANXE_1_DEPENSES_PREVISION!P303)=0,"",ANXE_1_DEPENSES_PREVISION!P303)</f>
        <v/>
      </c>
      <c r="AA303" s="9" t="str">
        <f>IF((ANXE_1_DEPENSES_PREVISION!Q303)=0,"",ANXE_1_DEPENSES_PREVISION!Q303)</f>
        <v/>
      </c>
      <c r="AB303" s="9" t="str">
        <f>IF((ANXE_1_DEPENSES_PREVISION!R303)=0,"",ANXE_1_DEPENSES_PREVISION!R303)</f>
        <v/>
      </c>
      <c r="AC303" s="94" t="str">
        <f>IF((ANXE_1_DEPENSES_PREVISION!S303)=0,"",ANXE_1_DEPENSES_PREVISION!S303)</f>
        <v/>
      </c>
      <c r="AD303" s="94" t="str">
        <f>IF((ANXE_1_DEPENSES_PREVISION!T303)=0,"",ANXE_1_DEPENSES_PREVISION!T303)</f>
        <v/>
      </c>
      <c r="AE303" s="94" t="str">
        <f>IF((ANXE_1_DEPENSES_PREVISION!U303)=0,"",ANXE_1_DEPENSES_PREVISION!U303)</f>
        <v/>
      </c>
      <c r="AF303" s="94" t="str">
        <f>IF((ANXE_1_DEPENSES_PREVISION!V303)=0,"",ANXE_1_DEPENSES_PREVISION!V303)</f>
        <v/>
      </c>
      <c r="AG303" s="9" t="str">
        <f>IF((ANXE_1_DEPENSES_PREVISION!W303)=0,"",ANXE_1_DEPENSES_PREVISION!W303)</f>
        <v/>
      </c>
      <c r="AH303" s="36"/>
      <c r="AI303" s="35" t="str">
        <f t="shared" si="16"/>
        <v/>
      </c>
      <c r="AJ303" s="11" t="str">
        <f t="shared" si="17"/>
        <v/>
      </c>
      <c r="AK303" s="37" t="str">
        <f t="shared" si="18"/>
        <v/>
      </c>
      <c r="AL303" s="35" t="str">
        <f t="shared" si="19"/>
        <v/>
      </c>
      <c r="AM303" s="35"/>
      <c r="AN303" s="10"/>
    </row>
    <row r="304" spans="2:40" x14ac:dyDescent="0.3">
      <c r="B304" s="33" t="str">
        <f>IF((ANXE_1_DEPENSES_PREVISION!H304)=0,"",ANXE_1_DEPENSES_PREVISION!H304)</f>
        <v/>
      </c>
      <c r="C304" s="33" t="str">
        <f>IF((ANXE_1_DEPENSES_PREVISION!I304)=0,"",ANXE_1_DEPENSES_PREVISION!I304)</f>
        <v/>
      </c>
      <c r="D304" s="33" t="str">
        <f>IF((ANXE_1_DEPENSES_PREVISION!J304)=0,"",ANXE_1_DEPENSES_PREVISION!J304)</f>
        <v/>
      </c>
      <c r="E304" s="33" t="str">
        <f>IF((ANXE_1_DEPENSES_PREVISION!K304)=0,"",ANXE_1_DEPENSES_PREVISION!K304)</f>
        <v/>
      </c>
      <c r="F304" s="33" t="str">
        <f>IF((ANXE_1_DEPENSES_PREVISION!L304)=0,"",ANXE_1_DEPENSES_PREVISION!L304)</f>
        <v/>
      </c>
      <c r="G304" s="32" t="str">
        <f>IF((ANXE_1_DEPENSES_PREVISION!M304)=0,"",ANXE_1_DEPENSES_PREVISION!M304)</f>
        <v/>
      </c>
      <c r="H304" s="33" t="str">
        <f>IF((ANXE_1_DEPENSES_PREVISION!N304)=0,"",ANXE_1_DEPENSES_PREVISION!N304)</f>
        <v/>
      </c>
      <c r="I304" s="33" t="str">
        <f>IF((ANXE_1_DEPENSES_PREVISION!O304)=0,"",ANXE_1_DEPENSES_PREVISION!O304)</f>
        <v/>
      </c>
      <c r="J304" s="32" t="str">
        <f>IF((ANXE_1_DEPENSES_PREVISION!P304)=0,"",ANXE_1_DEPENSES_PREVISION!P304)</f>
        <v/>
      </c>
      <c r="K304" s="33" t="str">
        <f>IF((ANXE_1_DEPENSES_PREVISION!Q304)=0,"",ANXE_1_DEPENSES_PREVISION!Q304)</f>
        <v/>
      </c>
      <c r="L304" s="33" t="str">
        <f>IF((ANXE_1_DEPENSES_PREVISION!R304)=0,"",ANXE_1_DEPENSES_PREVISION!R304)</f>
        <v/>
      </c>
      <c r="M304" s="32" t="str">
        <f>IF((ANXE_1_DEPENSES_PREVISION!S304)=0,"",ANXE_1_DEPENSES_PREVISION!S304)</f>
        <v/>
      </c>
      <c r="N304" s="32" t="str">
        <f>IF((ANXE_1_DEPENSES_PREVISION!T304)=0,"",ANXE_1_DEPENSES_PREVISION!T304)</f>
        <v/>
      </c>
      <c r="O304" s="32" t="str">
        <f>IF((ANXE_1_DEPENSES_PREVISION!U304)=0,"",ANXE_1_DEPENSES_PREVISION!U304)</f>
        <v/>
      </c>
      <c r="P304" s="32" t="str">
        <f>IF((ANXE_1_DEPENSES_PREVISION!V304)=0,"",ANXE_1_DEPENSES_PREVISION!V304)</f>
        <v/>
      </c>
      <c r="Q304" s="33" t="str">
        <f>IF((ANXE_1_DEPENSES_PREVISION!W304)=0,"",ANXE_1_DEPENSES_PREVISION!W304)</f>
        <v/>
      </c>
      <c r="R304" s="9" t="str">
        <f>IF((ANXE_1_DEPENSES_PREVISION!H304)=0,"",ANXE_1_DEPENSES_PREVISION!H304)</f>
        <v/>
      </c>
      <c r="S304" s="9" t="str">
        <f>IF((ANXE_1_DEPENSES_PREVISION!I304)=0,"",ANXE_1_DEPENSES_PREVISION!I304)</f>
        <v/>
      </c>
      <c r="T304" s="9" t="str">
        <f>IF((ANXE_1_DEPENSES_PREVISION!J304)=0,"",ANXE_1_DEPENSES_PREVISION!J304)</f>
        <v/>
      </c>
      <c r="U304" s="9" t="str">
        <f>IF((ANXE_1_DEPENSES_PREVISION!K304)=0,"",ANXE_1_DEPENSES_PREVISION!K304)</f>
        <v/>
      </c>
      <c r="V304" s="9" t="str">
        <f>IF((ANXE_1_DEPENSES_PREVISION!L304)=0,"",ANXE_1_DEPENSES_PREVISION!L304)</f>
        <v/>
      </c>
      <c r="W304" s="94" t="str">
        <f>IF((ANXE_1_DEPENSES_PREVISION!M304)=0,"",ANXE_1_DEPENSES_PREVISION!M304)</f>
        <v/>
      </c>
      <c r="X304" s="9" t="str">
        <f>IF((ANXE_1_DEPENSES_PREVISION!N304)=0,"",ANXE_1_DEPENSES_PREVISION!N304)</f>
        <v/>
      </c>
      <c r="Y304" s="9" t="str">
        <f>IF((ANXE_1_DEPENSES_PREVISION!O304)=0,"",ANXE_1_DEPENSES_PREVISION!O304)</f>
        <v/>
      </c>
      <c r="Z304" s="94" t="str">
        <f>IF((ANXE_1_DEPENSES_PREVISION!P304)=0,"",ANXE_1_DEPENSES_PREVISION!P304)</f>
        <v/>
      </c>
      <c r="AA304" s="9" t="str">
        <f>IF((ANXE_1_DEPENSES_PREVISION!Q304)=0,"",ANXE_1_DEPENSES_PREVISION!Q304)</f>
        <v/>
      </c>
      <c r="AB304" s="9" t="str">
        <f>IF((ANXE_1_DEPENSES_PREVISION!R304)=0,"",ANXE_1_DEPENSES_PREVISION!R304)</f>
        <v/>
      </c>
      <c r="AC304" s="94" t="str">
        <f>IF((ANXE_1_DEPENSES_PREVISION!S304)=0,"",ANXE_1_DEPENSES_PREVISION!S304)</f>
        <v/>
      </c>
      <c r="AD304" s="94" t="str">
        <f>IF((ANXE_1_DEPENSES_PREVISION!T304)=0,"",ANXE_1_DEPENSES_PREVISION!T304)</f>
        <v/>
      </c>
      <c r="AE304" s="94" t="str">
        <f>IF((ANXE_1_DEPENSES_PREVISION!U304)=0,"",ANXE_1_DEPENSES_PREVISION!U304)</f>
        <v/>
      </c>
      <c r="AF304" s="94" t="str">
        <f>IF((ANXE_1_DEPENSES_PREVISION!V304)=0,"",ANXE_1_DEPENSES_PREVISION!V304)</f>
        <v/>
      </c>
      <c r="AG304" s="9" t="str">
        <f>IF((ANXE_1_DEPENSES_PREVISION!W304)=0,"",ANXE_1_DEPENSES_PREVISION!W304)</f>
        <v/>
      </c>
      <c r="AH304" s="36"/>
      <c r="AI304" s="35" t="str">
        <f t="shared" si="16"/>
        <v/>
      </c>
      <c r="AJ304" s="11" t="str">
        <f t="shared" si="17"/>
        <v/>
      </c>
      <c r="AK304" s="37" t="str">
        <f t="shared" si="18"/>
        <v/>
      </c>
      <c r="AL304" s="35" t="str">
        <f t="shared" si="19"/>
        <v/>
      </c>
      <c r="AM304" s="35"/>
      <c r="AN304" s="10"/>
    </row>
    <row r="305" spans="2:40" x14ac:dyDescent="0.3">
      <c r="B305" s="33" t="str">
        <f>IF((ANXE_1_DEPENSES_PREVISION!H305)=0,"",ANXE_1_DEPENSES_PREVISION!H305)</f>
        <v/>
      </c>
      <c r="C305" s="33" t="str">
        <f>IF((ANXE_1_DEPENSES_PREVISION!I305)=0,"",ANXE_1_DEPENSES_PREVISION!I305)</f>
        <v/>
      </c>
      <c r="D305" s="33" t="str">
        <f>IF((ANXE_1_DEPENSES_PREVISION!J305)=0,"",ANXE_1_DEPENSES_PREVISION!J305)</f>
        <v/>
      </c>
      <c r="E305" s="33" t="str">
        <f>IF((ANXE_1_DEPENSES_PREVISION!K305)=0,"",ANXE_1_DEPENSES_PREVISION!K305)</f>
        <v/>
      </c>
      <c r="F305" s="33" t="str">
        <f>IF((ANXE_1_DEPENSES_PREVISION!L305)=0,"",ANXE_1_DEPENSES_PREVISION!L305)</f>
        <v/>
      </c>
      <c r="G305" s="32" t="str">
        <f>IF((ANXE_1_DEPENSES_PREVISION!M305)=0,"",ANXE_1_DEPENSES_PREVISION!M305)</f>
        <v/>
      </c>
      <c r="H305" s="33" t="str">
        <f>IF((ANXE_1_DEPENSES_PREVISION!N305)=0,"",ANXE_1_DEPENSES_PREVISION!N305)</f>
        <v/>
      </c>
      <c r="I305" s="33" t="str">
        <f>IF((ANXE_1_DEPENSES_PREVISION!O305)=0,"",ANXE_1_DEPENSES_PREVISION!O305)</f>
        <v/>
      </c>
      <c r="J305" s="32" t="str">
        <f>IF((ANXE_1_DEPENSES_PREVISION!P305)=0,"",ANXE_1_DEPENSES_PREVISION!P305)</f>
        <v/>
      </c>
      <c r="K305" s="33" t="str">
        <f>IF((ANXE_1_DEPENSES_PREVISION!Q305)=0,"",ANXE_1_DEPENSES_PREVISION!Q305)</f>
        <v/>
      </c>
      <c r="L305" s="33" t="str">
        <f>IF((ANXE_1_DEPENSES_PREVISION!R305)=0,"",ANXE_1_DEPENSES_PREVISION!R305)</f>
        <v/>
      </c>
      <c r="M305" s="32" t="str">
        <f>IF((ANXE_1_DEPENSES_PREVISION!S305)=0,"",ANXE_1_DEPENSES_PREVISION!S305)</f>
        <v/>
      </c>
      <c r="N305" s="32" t="str">
        <f>IF((ANXE_1_DEPENSES_PREVISION!T305)=0,"",ANXE_1_DEPENSES_PREVISION!T305)</f>
        <v/>
      </c>
      <c r="O305" s="32" t="str">
        <f>IF((ANXE_1_DEPENSES_PREVISION!U305)=0,"",ANXE_1_DEPENSES_PREVISION!U305)</f>
        <v/>
      </c>
      <c r="P305" s="32" t="str">
        <f>IF((ANXE_1_DEPENSES_PREVISION!V305)=0,"",ANXE_1_DEPENSES_PREVISION!V305)</f>
        <v/>
      </c>
      <c r="Q305" s="33" t="str">
        <f>IF((ANXE_1_DEPENSES_PREVISION!W305)=0,"",ANXE_1_DEPENSES_PREVISION!W305)</f>
        <v/>
      </c>
      <c r="R305" s="9" t="str">
        <f>IF((ANXE_1_DEPENSES_PREVISION!H305)=0,"",ANXE_1_DEPENSES_PREVISION!H305)</f>
        <v/>
      </c>
      <c r="S305" s="9" t="str">
        <f>IF((ANXE_1_DEPENSES_PREVISION!I305)=0,"",ANXE_1_DEPENSES_PREVISION!I305)</f>
        <v/>
      </c>
      <c r="T305" s="9" t="str">
        <f>IF((ANXE_1_DEPENSES_PREVISION!J305)=0,"",ANXE_1_DEPENSES_PREVISION!J305)</f>
        <v/>
      </c>
      <c r="U305" s="9" t="str">
        <f>IF((ANXE_1_DEPENSES_PREVISION!K305)=0,"",ANXE_1_DEPENSES_PREVISION!K305)</f>
        <v/>
      </c>
      <c r="V305" s="9" t="str">
        <f>IF((ANXE_1_DEPENSES_PREVISION!L305)=0,"",ANXE_1_DEPENSES_PREVISION!L305)</f>
        <v/>
      </c>
      <c r="W305" s="94" t="str">
        <f>IF((ANXE_1_DEPENSES_PREVISION!M305)=0,"",ANXE_1_DEPENSES_PREVISION!M305)</f>
        <v/>
      </c>
      <c r="X305" s="9" t="str">
        <f>IF((ANXE_1_DEPENSES_PREVISION!N305)=0,"",ANXE_1_DEPENSES_PREVISION!N305)</f>
        <v/>
      </c>
      <c r="Y305" s="9" t="str">
        <f>IF((ANXE_1_DEPENSES_PREVISION!O305)=0,"",ANXE_1_DEPENSES_PREVISION!O305)</f>
        <v/>
      </c>
      <c r="Z305" s="94" t="str">
        <f>IF((ANXE_1_DEPENSES_PREVISION!P305)=0,"",ANXE_1_DEPENSES_PREVISION!P305)</f>
        <v/>
      </c>
      <c r="AA305" s="9" t="str">
        <f>IF((ANXE_1_DEPENSES_PREVISION!Q305)=0,"",ANXE_1_DEPENSES_PREVISION!Q305)</f>
        <v/>
      </c>
      <c r="AB305" s="9" t="str">
        <f>IF((ANXE_1_DEPENSES_PREVISION!R305)=0,"",ANXE_1_DEPENSES_PREVISION!R305)</f>
        <v/>
      </c>
      <c r="AC305" s="94" t="str">
        <f>IF((ANXE_1_DEPENSES_PREVISION!S305)=0,"",ANXE_1_DEPENSES_PREVISION!S305)</f>
        <v/>
      </c>
      <c r="AD305" s="94" t="str">
        <f>IF((ANXE_1_DEPENSES_PREVISION!T305)=0,"",ANXE_1_DEPENSES_PREVISION!T305)</f>
        <v/>
      </c>
      <c r="AE305" s="94" t="str">
        <f>IF((ANXE_1_DEPENSES_PREVISION!U305)=0,"",ANXE_1_DEPENSES_PREVISION!U305)</f>
        <v/>
      </c>
      <c r="AF305" s="94" t="str">
        <f>IF((ANXE_1_DEPENSES_PREVISION!V305)=0,"",ANXE_1_DEPENSES_PREVISION!V305)</f>
        <v/>
      </c>
      <c r="AG305" s="9" t="str">
        <f>IF((ANXE_1_DEPENSES_PREVISION!W305)=0,"",ANXE_1_DEPENSES_PREVISION!W305)</f>
        <v/>
      </c>
      <c r="AH305" s="36"/>
      <c r="AI305" s="35" t="str">
        <f t="shared" si="16"/>
        <v/>
      </c>
      <c r="AJ305" s="11" t="str">
        <f t="shared" si="17"/>
        <v/>
      </c>
      <c r="AK305" s="37" t="str">
        <f t="shared" si="18"/>
        <v/>
      </c>
      <c r="AL305" s="35" t="str">
        <f t="shared" si="19"/>
        <v/>
      </c>
      <c r="AM305" s="35"/>
      <c r="AN305" s="10"/>
    </row>
    <row r="306" spans="2:40" x14ac:dyDescent="0.3">
      <c r="B306" s="33" t="str">
        <f>IF((ANXE_1_DEPENSES_PREVISION!H306)=0,"",ANXE_1_DEPENSES_PREVISION!H306)</f>
        <v/>
      </c>
      <c r="C306" s="33" t="str">
        <f>IF((ANXE_1_DEPENSES_PREVISION!I306)=0,"",ANXE_1_DEPENSES_PREVISION!I306)</f>
        <v/>
      </c>
      <c r="D306" s="33" t="str">
        <f>IF((ANXE_1_DEPENSES_PREVISION!J306)=0,"",ANXE_1_DEPENSES_PREVISION!J306)</f>
        <v/>
      </c>
      <c r="E306" s="33" t="str">
        <f>IF((ANXE_1_DEPENSES_PREVISION!K306)=0,"",ANXE_1_DEPENSES_PREVISION!K306)</f>
        <v/>
      </c>
      <c r="F306" s="33" t="str">
        <f>IF((ANXE_1_DEPENSES_PREVISION!L306)=0,"",ANXE_1_DEPENSES_PREVISION!L306)</f>
        <v/>
      </c>
      <c r="G306" s="32" t="str">
        <f>IF((ANXE_1_DEPENSES_PREVISION!M306)=0,"",ANXE_1_DEPENSES_PREVISION!M306)</f>
        <v/>
      </c>
      <c r="H306" s="33" t="str">
        <f>IF((ANXE_1_DEPENSES_PREVISION!N306)=0,"",ANXE_1_DEPENSES_PREVISION!N306)</f>
        <v/>
      </c>
      <c r="I306" s="33" t="str">
        <f>IF((ANXE_1_DEPENSES_PREVISION!O306)=0,"",ANXE_1_DEPENSES_PREVISION!O306)</f>
        <v/>
      </c>
      <c r="J306" s="32" t="str">
        <f>IF((ANXE_1_DEPENSES_PREVISION!P306)=0,"",ANXE_1_DEPENSES_PREVISION!P306)</f>
        <v/>
      </c>
      <c r="K306" s="33" t="str">
        <f>IF((ANXE_1_DEPENSES_PREVISION!Q306)=0,"",ANXE_1_DEPENSES_PREVISION!Q306)</f>
        <v/>
      </c>
      <c r="L306" s="33" t="str">
        <f>IF((ANXE_1_DEPENSES_PREVISION!R306)=0,"",ANXE_1_DEPENSES_PREVISION!R306)</f>
        <v/>
      </c>
      <c r="M306" s="32" t="str">
        <f>IF((ANXE_1_DEPENSES_PREVISION!S306)=0,"",ANXE_1_DEPENSES_PREVISION!S306)</f>
        <v/>
      </c>
      <c r="N306" s="32" t="str">
        <f>IF((ANXE_1_DEPENSES_PREVISION!T306)=0,"",ANXE_1_DEPENSES_PREVISION!T306)</f>
        <v/>
      </c>
      <c r="O306" s="32" t="str">
        <f>IF((ANXE_1_DEPENSES_PREVISION!U306)=0,"",ANXE_1_DEPENSES_PREVISION!U306)</f>
        <v/>
      </c>
      <c r="P306" s="32" t="str">
        <f>IF((ANXE_1_DEPENSES_PREVISION!V306)=0,"",ANXE_1_DEPENSES_PREVISION!V306)</f>
        <v/>
      </c>
      <c r="Q306" s="33" t="str">
        <f>IF((ANXE_1_DEPENSES_PREVISION!W306)=0,"",ANXE_1_DEPENSES_PREVISION!W306)</f>
        <v/>
      </c>
      <c r="R306" s="9" t="str">
        <f>IF((ANXE_1_DEPENSES_PREVISION!H306)=0,"",ANXE_1_DEPENSES_PREVISION!H306)</f>
        <v/>
      </c>
      <c r="S306" s="9" t="str">
        <f>IF((ANXE_1_DEPENSES_PREVISION!I306)=0,"",ANXE_1_DEPENSES_PREVISION!I306)</f>
        <v/>
      </c>
      <c r="T306" s="9" t="str">
        <f>IF((ANXE_1_DEPENSES_PREVISION!J306)=0,"",ANXE_1_DEPENSES_PREVISION!J306)</f>
        <v/>
      </c>
      <c r="U306" s="9" t="str">
        <f>IF((ANXE_1_DEPENSES_PREVISION!K306)=0,"",ANXE_1_DEPENSES_PREVISION!K306)</f>
        <v/>
      </c>
      <c r="V306" s="9" t="str">
        <f>IF((ANXE_1_DEPENSES_PREVISION!L306)=0,"",ANXE_1_DEPENSES_PREVISION!L306)</f>
        <v/>
      </c>
      <c r="W306" s="94" t="str">
        <f>IF((ANXE_1_DEPENSES_PREVISION!M306)=0,"",ANXE_1_DEPENSES_PREVISION!M306)</f>
        <v/>
      </c>
      <c r="X306" s="9" t="str">
        <f>IF((ANXE_1_DEPENSES_PREVISION!N306)=0,"",ANXE_1_DEPENSES_PREVISION!N306)</f>
        <v/>
      </c>
      <c r="Y306" s="9" t="str">
        <f>IF((ANXE_1_DEPENSES_PREVISION!O306)=0,"",ANXE_1_DEPENSES_PREVISION!O306)</f>
        <v/>
      </c>
      <c r="Z306" s="94" t="str">
        <f>IF((ANXE_1_DEPENSES_PREVISION!P306)=0,"",ANXE_1_DEPENSES_PREVISION!P306)</f>
        <v/>
      </c>
      <c r="AA306" s="9" t="str">
        <f>IF((ANXE_1_DEPENSES_PREVISION!Q306)=0,"",ANXE_1_DEPENSES_PREVISION!Q306)</f>
        <v/>
      </c>
      <c r="AB306" s="9" t="str">
        <f>IF((ANXE_1_DEPENSES_PREVISION!R306)=0,"",ANXE_1_DEPENSES_PREVISION!R306)</f>
        <v/>
      </c>
      <c r="AC306" s="94" t="str">
        <f>IF((ANXE_1_DEPENSES_PREVISION!S306)=0,"",ANXE_1_DEPENSES_PREVISION!S306)</f>
        <v/>
      </c>
      <c r="AD306" s="94" t="str">
        <f>IF((ANXE_1_DEPENSES_PREVISION!T306)=0,"",ANXE_1_DEPENSES_PREVISION!T306)</f>
        <v/>
      </c>
      <c r="AE306" s="94" t="str">
        <f>IF((ANXE_1_DEPENSES_PREVISION!U306)=0,"",ANXE_1_DEPENSES_PREVISION!U306)</f>
        <v/>
      </c>
      <c r="AF306" s="94" t="str">
        <f>IF((ANXE_1_DEPENSES_PREVISION!V306)=0,"",ANXE_1_DEPENSES_PREVISION!V306)</f>
        <v/>
      </c>
      <c r="AG306" s="9" t="str">
        <f>IF((ANXE_1_DEPENSES_PREVISION!W306)=0,"",ANXE_1_DEPENSES_PREVISION!W306)</f>
        <v/>
      </c>
      <c r="AH306" s="36"/>
      <c r="AI306" s="35" t="str">
        <f t="shared" si="16"/>
        <v/>
      </c>
      <c r="AJ306" s="11" t="str">
        <f t="shared" si="17"/>
        <v/>
      </c>
      <c r="AK306" s="37" t="str">
        <f t="shared" si="18"/>
        <v/>
      </c>
      <c r="AL306" s="35" t="str">
        <f t="shared" si="19"/>
        <v/>
      </c>
      <c r="AM306" s="35"/>
      <c r="AN306" s="10"/>
    </row>
    <row r="307" spans="2:40" x14ac:dyDescent="0.3">
      <c r="B307" s="33" t="str">
        <f>IF((ANXE_1_DEPENSES_PREVISION!H307)=0,"",ANXE_1_DEPENSES_PREVISION!H307)</f>
        <v/>
      </c>
      <c r="C307" s="33" t="str">
        <f>IF((ANXE_1_DEPENSES_PREVISION!I307)=0,"",ANXE_1_DEPENSES_PREVISION!I307)</f>
        <v/>
      </c>
      <c r="D307" s="33" t="str">
        <f>IF((ANXE_1_DEPENSES_PREVISION!J307)=0,"",ANXE_1_DEPENSES_PREVISION!J307)</f>
        <v/>
      </c>
      <c r="E307" s="33" t="str">
        <f>IF((ANXE_1_DEPENSES_PREVISION!K307)=0,"",ANXE_1_DEPENSES_PREVISION!K307)</f>
        <v/>
      </c>
      <c r="F307" s="33" t="str">
        <f>IF((ANXE_1_DEPENSES_PREVISION!L307)=0,"",ANXE_1_DEPENSES_PREVISION!L307)</f>
        <v/>
      </c>
      <c r="G307" s="32" t="str">
        <f>IF((ANXE_1_DEPENSES_PREVISION!M307)=0,"",ANXE_1_DEPENSES_PREVISION!M307)</f>
        <v/>
      </c>
      <c r="H307" s="33" t="str">
        <f>IF((ANXE_1_DEPENSES_PREVISION!N307)=0,"",ANXE_1_DEPENSES_PREVISION!N307)</f>
        <v/>
      </c>
      <c r="I307" s="33" t="str">
        <f>IF((ANXE_1_DEPENSES_PREVISION!O307)=0,"",ANXE_1_DEPENSES_PREVISION!O307)</f>
        <v/>
      </c>
      <c r="J307" s="32" t="str">
        <f>IF((ANXE_1_DEPENSES_PREVISION!P307)=0,"",ANXE_1_DEPENSES_PREVISION!P307)</f>
        <v/>
      </c>
      <c r="K307" s="33" t="str">
        <f>IF((ANXE_1_DEPENSES_PREVISION!Q307)=0,"",ANXE_1_DEPENSES_PREVISION!Q307)</f>
        <v/>
      </c>
      <c r="L307" s="33" t="str">
        <f>IF((ANXE_1_DEPENSES_PREVISION!R307)=0,"",ANXE_1_DEPENSES_PREVISION!R307)</f>
        <v/>
      </c>
      <c r="M307" s="32" t="str">
        <f>IF((ANXE_1_DEPENSES_PREVISION!S307)=0,"",ANXE_1_DEPENSES_PREVISION!S307)</f>
        <v/>
      </c>
      <c r="N307" s="32" t="str">
        <f>IF((ANXE_1_DEPENSES_PREVISION!T307)=0,"",ANXE_1_DEPENSES_PREVISION!T307)</f>
        <v/>
      </c>
      <c r="O307" s="32" t="str">
        <f>IF((ANXE_1_DEPENSES_PREVISION!U307)=0,"",ANXE_1_DEPENSES_PREVISION!U307)</f>
        <v/>
      </c>
      <c r="P307" s="32" t="str">
        <f>IF((ANXE_1_DEPENSES_PREVISION!V307)=0,"",ANXE_1_DEPENSES_PREVISION!V307)</f>
        <v/>
      </c>
      <c r="Q307" s="33" t="str">
        <f>IF((ANXE_1_DEPENSES_PREVISION!W307)=0,"",ANXE_1_DEPENSES_PREVISION!W307)</f>
        <v/>
      </c>
      <c r="R307" s="9" t="str">
        <f>IF((ANXE_1_DEPENSES_PREVISION!H307)=0,"",ANXE_1_DEPENSES_PREVISION!H307)</f>
        <v/>
      </c>
      <c r="S307" s="9" t="str">
        <f>IF((ANXE_1_DEPENSES_PREVISION!I307)=0,"",ANXE_1_DEPENSES_PREVISION!I307)</f>
        <v/>
      </c>
      <c r="T307" s="9" t="str">
        <f>IF((ANXE_1_DEPENSES_PREVISION!J307)=0,"",ANXE_1_DEPENSES_PREVISION!J307)</f>
        <v/>
      </c>
      <c r="U307" s="9" t="str">
        <f>IF((ANXE_1_DEPENSES_PREVISION!K307)=0,"",ANXE_1_DEPENSES_PREVISION!K307)</f>
        <v/>
      </c>
      <c r="V307" s="9" t="str">
        <f>IF((ANXE_1_DEPENSES_PREVISION!L307)=0,"",ANXE_1_DEPENSES_PREVISION!L307)</f>
        <v/>
      </c>
      <c r="W307" s="94" t="str">
        <f>IF((ANXE_1_DEPENSES_PREVISION!M307)=0,"",ANXE_1_DEPENSES_PREVISION!M307)</f>
        <v/>
      </c>
      <c r="X307" s="9" t="str">
        <f>IF((ANXE_1_DEPENSES_PREVISION!N307)=0,"",ANXE_1_DEPENSES_PREVISION!N307)</f>
        <v/>
      </c>
      <c r="Y307" s="9" t="str">
        <f>IF((ANXE_1_DEPENSES_PREVISION!O307)=0,"",ANXE_1_DEPENSES_PREVISION!O307)</f>
        <v/>
      </c>
      <c r="Z307" s="94" t="str">
        <f>IF((ANXE_1_DEPENSES_PREVISION!P307)=0,"",ANXE_1_DEPENSES_PREVISION!P307)</f>
        <v/>
      </c>
      <c r="AA307" s="9" t="str">
        <f>IF((ANXE_1_DEPENSES_PREVISION!Q307)=0,"",ANXE_1_DEPENSES_PREVISION!Q307)</f>
        <v/>
      </c>
      <c r="AB307" s="9" t="str">
        <f>IF((ANXE_1_DEPENSES_PREVISION!R307)=0,"",ANXE_1_DEPENSES_PREVISION!R307)</f>
        <v/>
      </c>
      <c r="AC307" s="94" t="str">
        <f>IF((ANXE_1_DEPENSES_PREVISION!S307)=0,"",ANXE_1_DEPENSES_PREVISION!S307)</f>
        <v/>
      </c>
      <c r="AD307" s="94" t="str">
        <f>IF((ANXE_1_DEPENSES_PREVISION!T307)=0,"",ANXE_1_DEPENSES_PREVISION!T307)</f>
        <v/>
      </c>
      <c r="AE307" s="94" t="str">
        <f>IF((ANXE_1_DEPENSES_PREVISION!U307)=0,"",ANXE_1_DEPENSES_PREVISION!U307)</f>
        <v/>
      </c>
      <c r="AF307" s="94" t="str">
        <f>IF((ANXE_1_DEPENSES_PREVISION!V307)=0,"",ANXE_1_DEPENSES_PREVISION!V307)</f>
        <v/>
      </c>
      <c r="AG307" s="9" t="str">
        <f>IF((ANXE_1_DEPENSES_PREVISION!W307)=0,"",ANXE_1_DEPENSES_PREVISION!W307)</f>
        <v/>
      </c>
      <c r="AH307" s="36"/>
      <c r="AI307" s="35" t="str">
        <f t="shared" si="16"/>
        <v/>
      </c>
      <c r="AJ307" s="11" t="str">
        <f t="shared" si="17"/>
        <v/>
      </c>
      <c r="AK307" s="37" t="str">
        <f t="shared" si="18"/>
        <v/>
      </c>
      <c r="AL307" s="35" t="str">
        <f t="shared" si="19"/>
        <v/>
      </c>
      <c r="AM307" s="35"/>
      <c r="AN307" s="10"/>
    </row>
    <row r="308" spans="2:40" x14ac:dyDescent="0.3">
      <c r="B308" s="33" t="str">
        <f>IF((ANXE_1_DEPENSES_PREVISION!H308)=0,"",ANXE_1_DEPENSES_PREVISION!H308)</f>
        <v/>
      </c>
      <c r="C308" s="33" t="str">
        <f>IF((ANXE_1_DEPENSES_PREVISION!I308)=0,"",ANXE_1_DEPENSES_PREVISION!I308)</f>
        <v/>
      </c>
      <c r="D308" s="33" t="str">
        <f>IF((ANXE_1_DEPENSES_PREVISION!J308)=0,"",ANXE_1_DEPENSES_PREVISION!J308)</f>
        <v/>
      </c>
      <c r="E308" s="33" t="str">
        <f>IF((ANXE_1_DEPENSES_PREVISION!K308)=0,"",ANXE_1_DEPENSES_PREVISION!K308)</f>
        <v/>
      </c>
      <c r="F308" s="33" t="str">
        <f>IF((ANXE_1_DEPENSES_PREVISION!L308)=0,"",ANXE_1_DEPENSES_PREVISION!L308)</f>
        <v/>
      </c>
      <c r="G308" s="32" t="str">
        <f>IF((ANXE_1_DEPENSES_PREVISION!M308)=0,"",ANXE_1_DEPENSES_PREVISION!M308)</f>
        <v/>
      </c>
      <c r="H308" s="33" t="str">
        <f>IF((ANXE_1_DEPENSES_PREVISION!N308)=0,"",ANXE_1_DEPENSES_PREVISION!N308)</f>
        <v/>
      </c>
      <c r="I308" s="33" t="str">
        <f>IF((ANXE_1_DEPENSES_PREVISION!O308)=0,"",ANXE_1_DEPENSES_PREVISION!O308)</f>
        <v/>
      </c>
      <c r="J308" s="32" t="str">
        <f>IF((ANXE_1_DEPENSES_PREVISION!P308)=0,"",ANXE_1_DEPENSES_PREVISION!P308)</f>
        <v/>
      </c>
      <c r="K308" s="33" t="str">
        <f>IF((ANXE_1_DEPENSES_PREVISION!Q308)=0,"",ANXE_1_DEPENSES_PREVISION!Q308)</f>
        <v/>
      </c>
      <c r="L308" s="33" t="str">
        <f>IF((ANXE_1_DEPENSES_PREVISION!R308)=0,"",ANXE_1_DEPENSES_PREVISION!R308)</f>
        <v/>
      </c>
      <c r="M308" s="32" t="str">
        <f>IF((ANXE_1_DEPENSES_PREVISION!S308)=0,"",ANXE_1_DEPENSES_PREVISION!S308)</f>
        <v/>
      </c>
      <c r="N308" s="32" t="str">
        <f>IF((ANXE_1_DEPENSES_PREVISION!T308)=0,"",ANXE_1_DEPENSES_PREVISION!T308)</f>
        <v/>
      </c>
      <c r="O308" s="32" t="str">
        <f>IF((ANXE_1_DEPENSES_PREVISION!U308)=0,"",ANXE_1_DEPENSES_PREVISION!U308)</f>
        <v/>
      </c>
      <c r="P308" s="32" t="str">
        <f>IF((ANXE_1_DEPENSES_PREVISION!V308)=0,"",ANXE_1_DEPENSES_PREVISION!V308)</f>
        <v/>
      </c>
      <c r="Q308" s="33" t="str">
        <f>IF((ANXE_1_DEPENSES_PREVISION!W308)=0,"",ANXE_1_DEPENSES_PREVISION!W308)</f>
        <v/>
      </c>
      <c r="R308" s="9" t="str">
        <f>IF((ANXE_1_DEPENSES_PREVISION!H308)=0,"",ANXE_1_DEPENSES_PREVISION!H308)</f>
        <v/>
      </c>
      <c r="S308" s="9" t="str">
        <f>IF((ANXE_1_DEPENSES_PREVISION!I308)=0,"",ANXE_1_DEPENSES_PREVISION!I308)</f>
        <v/>
      </c>
      <c r="T308" s="9" t="str">
        <f>IF((ANXE_1_DEPENSES_PREVISION!J308)=0,"",ANXE_1_DEPENSES_PREVISION!J308)</f>
        <v/>
      </c>
      <c r="U308" s="9" t="str">
        <f>IF((ANXE_1_DEPENSES_PREVISION!K308)=0,"",ANXE_1_DEPENSES_PREVISION!K308)</f>
        <v/>
      </c>
      <c r="V308" s="9" t="str">
        <f>IF((ANXE_1_DEPENSES_PREVISION!L308)=0,"",ANXE_1_DEPENSES_PREVISION!L308)</f>
        <v/>
      </c>
      <c r="W308" s="94" t="str">
        <f>IF((ANXE_1_DEPENSES_PREVISION!M308)=0,"",ANXE_1_DEPENSES_PREVISION!M308)</f>
        <v/>
      </c>
      <c r="X308" s="9" t="str">
        <f>IF((ANXE_1_DEPENSES_PREVISION!N308)=0,"",ANXE_1_DEPENSES_PREVISION!N308)</f>
        <v/>
      </c>
      <c r="Y308" s="9" t="str">
        <f>IF((ANXE_1_DEPENSES_PREVISION!O308)=0,"",ANXE_1_DEPENSES_PREVISION!O308)</f>
        <v/>
      </c>
      <c r="Z308" s="94" t="str">
        <f>IF((ANXE_1_DEPENSES_PREVISION!P308)=0,"",ANXE_1_DEPENSES_PREVISION!P308)</f>
        <v/>
      </c>
      <c r="AA308" s="9" t="str">
        <f>IF((ANXE_1_DEPENSES_PREVISION!Q308)=0,"",ANXE_1_DEPENSES_PREVISION!Q308)</f>
        <v/>
      </c>
      <c r="AB308" s="9" t="str">
        <f>IF((ANXE_1_DEPENSES_PREVISION!R308)=0,"",ANXE_1_DEPENSES_PREVISION!R308)</f>
        <v/>
      </c>
      <c r="AC308" s="94" t="str">
        <f>IF((ANXE_1_DEPENSES_PREVISION!S308)=0,"",ANXE_1_DEPENSES_PREVISION!S308)</f>
        <v/>
      </c>
      <c r="AD308" s="94" t="str">
        <f>IF((ANXE_1_DEPENSES_PREVISION!T308)=0,"",ANXE_1_DEPENSES_PREVISION!T308)</f>
        <v/>
      </c>
      <c r="AE308" s="94" t="str">
        <f>IF((ANXE_1_DEPENSES_PREVISION!U308)=0,"",ANXE_1_DEPENSES_PREVISION!U308)</f>
        <v/>
      </c>
      <c r="AF308" s="94" t="str">
        <f>IF((ANXE_1_DEPENSES_PREVISION!V308)=0,"",ANXE_1_DEPENSES_PREVISION!V308)</f>
        <v/>
      </c>
      <c r="AG308" s="9" t="str">
        <f>IF((ANXE_1_DEPENSES_PREVISION!W308)=0,"",ANXE_1_DEPENSES_PREVISION!W308)</f>
        <v/>
      </c>
      <c r="AH308" s="36"/>
      <c r="AI308" s="35" t="str">
        <f t="shared" si="16"/>
        <v/>
      </c>
      <c r="AJ308" s="11" t="str">
        <f t="shared" si="17"/>
        <v/>
      </c>
      <c r="AK308" s="37" t="str">
        <f t="shared" si="18"/>
        <v/>
      </c>
      <c r="AL308" s="35" t="str">
        <f t="shared" si="19"/>
        <v/>
      </c>
      <c r="AM308" s="35"/>
      <c r="AN308" s="10"/>
    </row>
    <row r="309" spans="2:40" x14ac:dyDescent="0.3">
      <c r="B309" s="33" t="str">
        <f>IF((ANXE_1_DEPENSES_PREVISION!H309)=0,"",ANXE_1_DEPENSES_PREVISION!H309)</f>
        <v/>
      </c>
      <c r="C309" s="33" t="str">
        <f>IF((ANXE_1_DEPENSES_PREVISION!I309)=0,"",ANXE_1_DEPENSES_PREVISION!I309)</f>
        <v/>
      </c>
      <c r="D309" s="33" t="str">
        <f>IF((ANXE_1_DEPENSES_PREVISION!J309)=0,"",ANXE_1_DEPENSES_PREVISION!J309)</f>
        <v/>
      </c>
      <c r="E309" s="33" t="str">
        <f>IF((ANXE_1_DEPENSES_PREVISION!K309)=0,"",ANXE_1_DEPENSES_PREVISION!K309)</f>
        <v/>
      </c>
      <c r="F309" s="33" t="str">
        <f>IF((ANXE_1_DEPENSES_PREVISION!L309)=0,"",ANXE_1_DEPENSES_PREVISION!L309)</f>
        <v/>
      </c>
      <c r="G309" s="32" t="str">
        <f>IF((ANXE_1_DEPENSES_PREVISION!M309)=0,"",ANXE_1_DEPENSES_PREVISION!M309)</f>
        <v/>
      </c>
      <c r="H309" s="33" t="str">
        <f>IF((ANXE_1_DEPENSES_PREVISION!N309)=0,"",ANXE_1_DEPENSES_PREVISION!N309)</f>
        <v/>
      </c>
      <c r="I309" s="33" t="str">
        <f>IF((ANXE_1_DEPENSES_PREVISION!O309)=0,"",ANXE_1_DEPENSES_PREVISION!O309)</f>
        <v/>
      </c>
      <c r="J309" s="32" t="str">
        <f>IF((ANXE_1_DEPENSES_PREVISION!P309)=0,"",ANXE_1_DEPENSES_PREVISION!P309)</f>
        <v/>
      </c>
      <c r="K309" s="33" t="str">
        <f>IF((ANXE_1_DEPENSES_PREVISION!Q309)=0,"",ANXE_1_DEPENSES_PREVISION!Q309)</f>
        <v/>
      </c>
      <c r="L309" s="33" t="str">
        <f>IF((ANXE_1_DEPENSES_PREVISION!R309)=0,"",ANXE_1_DEPENSES_PREVISION!R309)</f>
        <v/>
      </c>
      <c r="M309" s="32" t="str">
        <f>IF((ANXE_1_DEPENSES_PREVISION!S309)=0,"",ANXE_1_DEPENSES_PREVISION!S309)</f>
        <v/>
      </c>
      <c r="N309" s="32" t="str">
        <f>IF((ANXE_1_DEPENSES_PREVISION!T309)=0,"",ANXE_1_DEPENSES_PREVISION!T309)</f>
        <v/>
      </c>
      <c r="O309" s="32" t="str">
        <f>IF((ANXE_1_DEPENSES_PREVISION!U309)=0,"",ANXE_1_DEPENSES_PREVISION!U309)</f>
        <v/>
      </c>
      <c r="P309" s="32" t="str">
        <f>IF((ANXE_1_DEPENSES_PREVISION!V309)=0,"",ANXE_1_DEPENSES_PREVISION!V309)</f>
        <v/>
      </c>
      <c r="Q309" s="33" t="str">
        <f>IF((ANXE_1_DEPENSES_PREVISION!W309)=0,"",ANXE_1_DEPENSES_PREVISION!W309)</f>
        <v/>
      </c>
      <c r="R309" s="9" t="str">
        <f>IF((ANXE_1_DEPENSES_PREVISION!H309)=0,"",ANXE_1_DEPENSES_PREVISION!H309)</f>
        <v/>
      </c>
      <c r="S309" s="9" t="str">
        <f>IF((ANXE_1_DEPENSES_PREVISION!I309)=0,"",ANXE_1_DEPENSES_PREVISION!I309)</f>
        <v/>
      </c>
      <c r="T309" s="9" t="str">
        <f>IF((ANXE_1_DEPENSES_PREVISION!J309)=0,"",ANXE_1_DEPENSES_PREVISION!J309)</f>
        <v/>
      </c>
      <c r="U309" s="9" t="str">
        <f>IF((ANXE_1_DEPENSES_PREVISION!K309)=0,"",ANXE_1_DEPENSES_PREVISION!K309)</f>
        <v/>
      </c>
      <c r="V309" s="9" t="str">
        <f>IF((ANXE_1_DEPENSES_PREVISION!L309)=0,"",ANXE_1_DEPENSES_PREVISION!L309)</f>
        <v/>
      </c>
      <c r="W309" s="94" t="str">
        <f>IF((ANXE_1_DEPENSES_PREVISION!M309)=0,"",ANXE_1_DEPENSES_PREVISION!M309)</f>
        <v/>
      </c>
      <c r="X309" s="9" t="str">
        <f>IF((ANXE_1_DEPENSES_PREVISION!N309)=0,"",ANXE_1_DEPENSES_PREVISION!N309)</f>
        <v/>
      </c>
      <c r="Y309" s="9" t="str">
        <f>IF((ANXE_1_DEPENSES_PREVISION!O309)=0,"",ANXE_1_DEPENSES_PREVISION!O309)</f>
        <v/>
      </c>
      <c r="Z309" s="94" t="str">
        <f>IF((ANXE_1_DEPENSES_PREVISION!P309)=0,"",ANXE_1_DEPENSES_PREVISION!P309)</f>
        <v/>
      </c>
      <c r="AA309" s="9" t="str">
        <f>IF((ANXE_1_DEPENSES_PREVISION!Q309)=0,"",ANXE_1_DEPENSES_PREVISION!Q309)</f>
        <v/>
      </c>
      <c r="AB309" s="9" t="str">
        <f>IF((ANXE_1_DEPENSES_PREVISION!R309)=0,"",ANXE_1_DEPENSES_PREVISION!R309)</f>
        <v/>
      </c>
      <c r="AC309" s="94" t="str">
        <f>IF((ANXE_1_DEPENSES_PREVISION!S309)=0,"",ANXE_1_DEPENSES_PREVISION!S309)</f>
        <v/>
      </c>
      <c r="AD309" s="94" t="str">
        <f>IF((ANXE_1_DEPENSES_PREVISION!T309)=0,"",ANXE_1_DEPENSES_PREVISION!T309)</f>
        <v/>
      </c>
      <c r="AE309" s="94" t="str">
        <f>IF((ANXE_1_DEPENSES_PREVISION!U309)=0,"",ANXE_1_DEPENSES_PREVISION!U309)</f>
        <v/>
      </c>
      <c r="AF309" s="94" t="str">
        <f>IF((ANXE_1_DEPENSES_PREVISION!V309)=0,"",ANXE_1_DEPENSES_PREVISION!V309)</f>
        <v/>
      </c>
      <c r="AG309" s="9" t="str">
        <f>IF((ANXE_1_DEPENSES_PREVISION!W309)=0,"",ANXE_1_DEPENSES_PREVISION!W309)</f>
        <v/>
      </c>
      <c r="AH309" s="36"/>
      <c r="AI309" s="35" t="str">
        <f t="shared" si="16"/>
        <v/>
      </c>
      <c r="AJ309" s="11" t="str">
        <f t="shared" si="17"/>
        <v/>
      </c>
      <c r="AK309" s="37" t="str">
        <f t="shared" si="18"/>
        <v/>
      </c>
      <c r="AL309" s="35" t="str">
        <f t="shared" si="19"/>
        <v/>
      </c>
      <c r="AM309" s="35"/>
      <c r="AN309" s="10"/>
    </row>
    <row r="310" spans="2:40" x14ac:dyDescent="0.3">
      <c r="B310" s="33" t="str">
        <f>IF((ANXE_1_DEPENSES_PREVISION!H310)=0,"",ANXE_1_DEPENSES_PREVISION!H310)</f>
        <v/>
      </c>
      <c r="C310" s="33" t="str">
        <f>IF((ANXE_1_DEPENSES_PREVISION!I310)=0,"",ANXE_1_DEPENSES_PREVISION!I310)</f>
        <v/>
      </c>
      <c r="D310" s="33" t="str">
        <f>IF((ANXE_1_DEPENSES_PREVISION!J310)=0,"",ANXE_1_DEPENSES_PREVISION!J310)</f>
        <v/>
      </c>
      <c r="E310" s="33" t="str">
        <f>IF((ANXE_1_DEPENSES_PREVISION!K310)=0,"",ANXE_1_DEPENSES_PREVISION!K310)</f>
        <v/>
      </c>
      <c r="F310" s="33" t="str">
        <f>IF((ANXE_1_DEPENSES_PREVISION!L310)=0,"",ANXE_1_DEPENSES_PREVISION!L310)</f>
        <v/>
      </c>
      <c r="G310" s="32" t="str">
        <f>IF((ANXE_1_DEPENSES_PREVISION!M310)=0,"",ANXE_1_DEPENSES_PREVISION!M310)</f>
        <v/>
      </c>
      <c r="H310" s="33" t="str">
        <f>IF((ANXE_1_DEPENSES_PREVISION!N310)=0,"",ANXE_1_DEPENSES_PREVISION!N310)</f>
        <v/>
      </c>
      <c r="I310" s="33" t="str">
        <f>IF((ANXE_1_DEPENSES_PREVISION!O310)=0,"",ANXE_1_DEPENSES_PREVISION!O310)</f>
        <v/>
      </c>
      <c r="J310" s="32" t="str">
        <f>IF((ANXE_1_DEPENSES_PREVISION!P310)=0,"",ANXE_1_DEPENSES_PREVISION!P310)</f>
        <v/>
      </c>
      <c r="K310" s="33" t="str">
        <f>IF((ANXE_1_DEPENSES_PREVISION!Q310)=0,"",ANXE_1_DEPENSES_PREVISION!Q310)</f>
        <v/>
      </c>
      <c r="L310" s="33" t="str">
        <f>IF((ANXE_1_DEPENSES_PREVISION!R310)=0,"",ANXE_1_DEPENSES_PREVISION!R310)</f>
        <v/>
      </c>
      <c r="M310" s="32" t="str">
        <f>IF((ANXE_1_DEPENSES_PREVISION!S310)=0,"",ANXE_1_DEPENSES_PREVISION!S310)</f>
        <v/>
      </c>
      <c r="N310" s="32" t="str">
        <f>IF((ANXE_1_DEPENSES_PREVISION!T310)=0,"",ANXE_1_DEPENSES_PREVISION!T310)</f>
        <v/>
      </c>
      <c r="O310" s="32" t="str">
        <f>IF((ANXE_1_DEPENSES_PREVISION!U310)=0,"",ANXE_1_DEPENSES_PREVISION!U310)</f>
        <v/>
      </c>
      <c r="P310" s="32" t="str">
        <f>IF((ANXE_1_DEPENSES_PREVISION!V310)=0,"",ANXE_1_DEPENSES_PREVISION!V310)</f>
        <v/>
      </c>
      <c r="Q310" s="33" t="str">
        <f>IF((ANXE_1_DEPENSES_PREVISION!W310)=0,"",ANXE_1_DEPENSES_PREVISION!W310)</f>
        <v/>
      </c>
      <c r="R310" s="9" t="str">
        <f>IF((ANXE_1_DEPENSES_PREVISION!H310)=0,"",ANXE_1_DEPENSES_PREVISION!H310)</f>
        <v/>
      </c>
      <c r="S310" s="9" t="str">
        <f>IF((ANXE_1_DEPENSES_PREVISION!I310)=0,"",ANXE_1_DEPENSES_PREVISION!I310)</f>
        <v/>
      </c>
      <c r="T310" s="9" t="str">
        <f>IF((ANXE_1_DEPENSES_PREVISION!J310)=0,"",ANXE_1_DEPENSES_PREVISION!J310)</f>
        <v/>
      </c>
      <c r="U310" s="9" t="str">
        <f>IF((ANXE_1_DEPENSES_PREVISION!K310)=0,"",ANXE_1_DEPENSES_PREVISION!K310)</f>
        <v/>
      </c>
      <c r="V310" s="9" t="str">
        <f>IF((ANXE_1_DEPENSES_PREVISION!L310)=0,"",ANXE_1_DEPENSES_PREVISION!L310)</f>
        <v/>
      </c>
      <c r="W310" s="94" t="str">
        <f>IF((ANXE_1_DEPENSES_PREVISION!M310)=0,"",ANXE_1_DEPENSES_PREVISION!M310)</f>
        <v/>
      </c>
      <c r="X310" s="9" t="str">
        <f>IF((ANXE_1_DEPENSES_PREVISION!N310)=0,"",ANXE_1_DEPENSES_PREVISION!N310)</f>
        <v/>
      </c>
      <c r="Y310" s="9" t="str">
        <f>IF((ANXE_1_DEPENSES_PREVISION!O310)=0,"",ANXE_1_DEPENSES_PREVISION!O310)</f>
        <v/>
      </c>
      <c r="Z310" s="94" t="str">
        <f>IF((ANXE_1_DEPENSES_PREVISION!P310)=0,"",ANXE_1_DEPENSES_PREVISION!P310)</f>
        <v/>
      </c>
      <c r="AA310" s="9" t="str">
        <f>IF((ANXE_1_DEPENSES_PREVISION!Q310)=0,"",ANXE_1_DEPENSES_PREVISION!Q310)</f>
        <v/>
      </c>
      <c r="AB310" s="9" t="str">
        <f>IF((ANXE_1_DEPENSES_PREVISION!R310)=0,"",ANXE_1_DEPENSES_PREVISION!R310)</f>
        <v/>
      </c>
      <c r="AC310" s="94" t="str">
        <f>IF((ANXE_1_DEPENSES_PREVISION!S310)=0,"",ANXE_1_DEPENSES_PREVISION!S310)</f>
        <v/>
      </c>
      <c r="AD310" s="94" t="str">
        <f>IF((ANXE_1_DEPENSES_PREVISION!T310)=0,"",ANXE_1_DEPENSES_PREVISION!T310)</f>
        <v/>
      </c>
      <c r="AE310" s="94" t="str">
        <f>IF((ANXE_1_DEPENSES_PREVISION!U310)=0,"",ANXE_1_DEPENSES_PREVISION!U310)</f>
        <v/>
      </c>
      <c r="AF310" s="94" t="str">
        <f>IF((ANXE_1_DEPENSES_PREVISION!V310)=0,"",ANXE_1_DEPENSES_PREVISION!V310)</f>
        <v/>
      </c>
      <c r="AG310" s="9" t="str">
        <f>IF((ANXE_1_DEPENSES_PREVISION!W310)=0,"",ANXE_1_DEPENSES_PREVISION!W310)</f>
        <v/>
      </c>
      <c r="AH310" s="36"/>
      <c r="AI310" s="35" t="str">
        <f t="shared" si="16"/>
        <v/>
      </c>
      <c r="AJ310" s="11" t="str">
        <f t="shared" si="17"/>
        <v/>
      </c>
      <c r="AK310" s="37" t="str">
        <f t="shared" si="18"/>
        <v/>
      </c>
      <c r="AL310" s="35" t="str">
        <f t="shared" si="19"/>
        <v/>
      </c>
      <c r="AM310" s="35"/>
      <c r="AN310" s="10"/>
    </row>
    <row r="311" spans="2:40" x14ac:dyDescent="0.3">
      <c r="B311" s="33" t="str">
        <f>IF((ANXE_1_DEPENSES_PREVISION!H311)=0,"",ANXE_1_DEPENSES_PREVISION!H311)</f>
        <v/>
      </c>
      <c r="C311" s="33" t="str">
        <f>IF((ANXE_1_DEPENSES_PREVISION!I311)=0,"",ANXE_1_DEPENSES_PREVISION!I311)</f>
        <v/>
      </c>
      <c r="D311" s="33" t="str">
        <f>IF((ANXE_1_DEPENSES_PREVISION!J311)=0,"",ANXE_1_DEPENSES_PREVISION!J311)</f>
        <v/>
      </c>
      <c r="E311" s="33" t="str">
        <f>IF((ANXE_1_DEPENSES_PREVISION!K311)=0,"",ANXE_1_DEPENSES_PREVISION!K311)</f>
        <v/>
      </c>
      <c r="F311" s="33" t="str">
        <f>IF((ANXE_1_DEPENSES_PREVISION!L311)=0,"",ANXE_1_DEPENSES_PREVISION!L311)</f>
        <v/>
      </c>
      <c r="G311" s="32" t="str">
        <f>IF((ANXE_1_DEPENSES_PREVISION!M311)=0,"",ANXE_1_DEPENSES_PREVISION!M311)</f>
        <v/>
      </c>
      <c r="H311" s="33" t="str">
        <f>IF((ANXE_1_DEPENSES_PREVISION!N311)=0,"",ANXE_1_DEPENSES_PREVISION!N311)</f>
        <v/>
      </c>
      <c r="I311" s="33" t="str">
        <f>IF((ANXE_1_DEPENSES_PREVISION!O311)=0,"",ANXE_1_DEPENSES_PREVISION!O311)</f>
        <v/>
      </c>
      <c r="J311" s="32" t="str">
        <f>IF((ANXE_1_DEPENSES_PREVISION!P311)=0,"",ANXE_1_DEPENSES_PREVISION!P311)</f>
        <v/>
      </c>
      <c r="K311" s="33" t="str">
        <f>IF((ANXE_1_DEPENSES_PREVISION!Q311)=0,"",ANXE_1_DEPENSES_PREVISION!Q311)</f>
        <v/>
      </c>
      <c r="L311" s="33" t="str">
        <f>IF((ANXE_1_DEPENSES_PREVISION!R311)=0,"",ANXE_1_DEPENSES_PREVISION!R311)</f>
        <v/>
      </c>
      <c r="M311" s="32" t="str">
        <f>IF((ANXE_1_DEPENSES_PREVISION!S311)=0,"",ANXE_1_DEPENSES_PREVISION!S311)</f>
        <v/>
      </c>
      <c r="N311" s="32" t="str">
        <f>IF((ANXE_1_DEPENSES_PREVISION!T311)=0,"",ANXE_1_DEPENSES_PREVISION!T311)</f>
        <v/>
      </c>
      <c r="O311" s="32" t="str">
        <f>IF((ANXE_1_DEPENSES_PREVISION!U311)=0,"",ANXE_1_DEPENSES_PREVISION!U311)</f>
        <v/>
      </c>
      <c r="P311" s="32" t="str">
        <f>IF((ANXE_1_DEPENSES_PREVISION!V311)=0,"",ANXE_1_DEPENSES_PREVISION!V311)</f>
        <v/>
      </c>
      <c r="Q311" s="33" t="str">
        <f>IF((ANXE_1_DEPENSES_PREVISION!W311)=0,"",ANXE_1_DEPENSES_PREVISION!W311)</f>
        <v/>
      </c>
      <c r="R311" s="9" t="str">
        <f>IF((ANXE_1_DEPENSES_PREVISION!H311)=0,"",ANXE_1_DEPENSES_PREVISION!H311)</f>
        <v/>
      </c>
      <c r="S311" s="9" t="str">
        <f>IF((ANXE_1_DEPENSES_PREVISION!I311)=0,"",ANXE_1_DEPENSES_PREVISION!I311)</f>
        <v/>
      </c>
      <c r="T311" s="9" t="str">
        <f>IF((ANXE_1_DEPENSES_PREVISION!J311)=0,"",ANXE_1_DEPENSES_PREVISION!J311)</f>
        <v/>
      </c>
      <c r="U311" s="9" t="str">
        <f>IF((ANXE_1_DEPENSES_PREVISION!K311)=0,"",ANXE_1_DEPENSES_PREVISION!K311)</f>
        <v/>
      </c>
      <c r="V311" s="9" t="str">
        <f>IF((ANXE_1_DEPENSES_PREVISION!L311)=0,"",ANXE_1_DEPENSES_PREVISION!L311)</f>
        <v/>
      </c>
      <c r="W311" s="94" t="str">
        <f>IF((ANXE_1_DEPENSES_PREVISION!M311)=0,"",ANXE_1_DEPENSES_PREVISION!M311)</f>
        <v/>
      </c>
      <c r="X311" s="9" t="str">
        <f>IF((ANXE_1_DEPENSES_PREVISION!N311)=0,"",ANXE_1_DEPENSES_PREVISION!N311)</f>
        <v/>
      </c>
      <c r="Y311" s="9" t="str">
        <f>IF((ANXE_1_DEPENSES_PREVISION!O311)=0,"",ANXE_1_DEPENSES_PREVISION!O311)</f>
        <v/>
      </c>
      <c r="Z311" s="94" t="str">
        <f>IF((ANXE_1_DEPENSES_PREVISION!P311)=0,"",ANXE_1_DEPENSES_PREVISION!P311)</f>
        <v/>
      </c>
      <c r="AA311" s="9" t="str">
        <f>IF((ANXE_1_DEPENSES_PREVISION!Q311)=0,"",ANXE_1_DEPENSES_PREVISION!Q311)</f>
        <v/>
      </c>
      <c r="AB311" s="9" t="str">
        <f>IF((ANXE_1_DEPENSES_PREVISION!R311)=0,"",ANXE_1_DEPENSES_PREVISION!R311)</f>
        <v/>
      </c>
      <c r="AC311" s="94" t="str">
        <f>IF((ANXE_1_DEPENSES_PREVISION!S311)=0,"",ANXE_1_DEPENSES_PREVISION!S311)</f>
        <v/>
      </c>
      <c r="AD311" s="94" t="str">
        <f>IF((ANXE_1_DEPENSES_PREVISION!T311)=0,"",ANXE_1_DEPENSES_PREVISION!T311)</f>
        <v/>
      </c>
      <c r="AE311" s="94" t="str">
        <f>IF((ANXE_1_DEPENSES_PREVISION!U311)=0,"",ANXE_1_DEPENSES_PREVISION!U311)</f>
        <v/>
      </c>
      <c r="AF311" s="94" t="str">
        <f>IF((ANXE_1_DEPENSES_PREVISION!V311)=0,"",ANXE_1_DEPENSES_PREVISION!V311)</f>
        <v/>
      </c>
      <c r="AG311" s="9" t="str">
        <f>IF((ANXE_1_DEPENSES_PREVISION!W311)=0,"",ANXE_1_DEPENSES_PREVISION!W311)</f>
        <v/>
      </c>
      <c r="AH311" s="36"/>
      <c r="AI311" s="35" t="str">
        <f t="shared" si="16"/>
        <v/>
      </c>
      <c r="AJ311" s="11" t="str">
        <f t="shared" si="17"/>
        <v/>
      </c>
      <c r="AK311" s="37" t="str">
        <f t="shared" si="18"/>
        <v/>
      </c>
      <c r="AL311" s="35" t="str">
        <f t="shared" si="19"/>
        <v/>
      </c>
      <c r="AM311" s="35"/>
      <c r="AN311" s="10"/>
    </row>
    <row r="312" spans="2:40" x14ac:dyDescent="0.3">
      <c r="B312" s="33" t="str">
        <f>IF((ANXE_1_DEPENSES_PREVISION!H312)=0,"",ANXE_1_DEPENSES_PREVISION!H312)</f>
        <v/>
      </c>
      <c r="C312" s="33" t="str">
        <f>IF((ANXE_1_DEPENSES_PREVISION!I312)=0,"",ANXE_1_DEPENSES_PREVISION!I312)</f>
        <v/>
      </c>
      <c r="D312" s="33" t="str">
        <f>IF((ANXE_1_DEPENSES_PREVISION!J312)=0,"",ANXE_1_DEPENSES_PREVISION!J312)</f>
        <v/>
      </c>
      <c r="E312" s="33" t="str">
        <f>IF((ANXE_1_DEPENSES_PREVISION!K312)=0,"",ANXE_1_DEPENSES_PREVISION!K312)</f>
        <v/>
      </c>
      <c r="F312" s="33" t="str">
        <f>IF((ANXE_1_DEPENSES_PREVISION!L312)=0,"",ANXE_1_DEPENSES_PREVISION!L312)</f>
        <v/>
      </c>
      <c r="G312" s="32" t="str">
        <f>IF((ANXE_1_DEPENSES_PREVISION!M312)=0,"",ANXE_1_DEPENSES_PREVISION!M312)</f>
        <v/>
      </c>
      <c r="H312" s="33" t="str">
        <f>IF((ANXE_1_DEPENSES_PREVISION!N312)=0,"",ANXE_1_DEPENSES_PREVISION!N312)</f>
        <v/>
      </c>
      <c r="I312" s="33" t="str">
        <f>IF((ANXE_1_DEPENSES_PREVISION!O312)=0,"",ANXE_1_DEPENSES_PREVISION!O312)</f>
        <v/>
      </c>
      <c r="J312" s="32" t="str">
        <f>IF((ANXE_1_DEPENSES_PREVISION!P312)=0,"",ANXE_1_DEPENSES_PREVISION!P312)</f>
        <v/>
      </c>
      <c r="K312" s="33" t="str">
        <f>IF((ANXE_1_DEPENSES_PREVISION!Q312)=0,"",ANXE_1_DEPENSES_PREVISION!Q312)</f>
        <v/>
      </c>
      <c r="L312" s="33" t="str">
        <f>IF((ANXE_1_DEPENSES_PREVISION!R312)=0,"",ANXE_1_DEPENSES_PREVISION!R312)</f>
        <v/>
      </c>
      <c r="M312" s="32" t="str">
        <f>IF((ANXE_1_DEPENSES_PREVISION!S312)=0,"",ANXE_1_DEPENSES_PREVISION!S312)</f>
        <v/>
      </c>
      <c r="N312" s="32" t="str">
        <f>IF((ANXE_1_DEPENSES_PREVISION!T312)=0,"",ANXE_1_DEPENSES_PREVISION!T312)</f>
        <v/>
      </c>
      <c r="O312" s="32" t="str">
        <f>IF((ANXE_1_DEPENSES_PREVISION!U312)=0,"",ANXE_1_DEPENSES_PREVISION!U312)</f>
        <v/>
      </c>
      <c r="P312" s="32" t="str">
        <f>IF((ANXE_1_DEPENSES_PREVISION!V312)=0,"",ANXE_1_DEPENSES_PREVISION!V312)</f>
        <v/>
      </c>
      <c r="Q312" s="33" t="str">
        <f>IF((ANXE_1_DEPENSES_PREVISION!W312)=0,"",ANXE_1_DEPENSES_PREVISION!W312)</f>
        <v/>
      </c>
      <c r="R312" s="9" t="str">
        <f>IF((ANXE_1_DEPENSES_PREVISION!H312)=0,"",ANXE_1_DEPENSES_PREVISION!H312)</f>
        <v/>
      </c>
      <c r="S312" s="9" t="str">
        <f>IF((ANXE_1_DEPENSES_PREVISION!I312)=0,"",ANXE_1_DEPENSES_PREVISION!I312)</f>
        <v/>
      </c>
      <c r="T312" s="9" t="str">
        <f>IF((ANXE_1_DEPENSES_PREVISION!J312)=0,"",ANXE_1_DEPENSES_PREVISION!J312)</f>
        <v/>
      </c>
      <c r="U312" s="9" t="str">
        <f>IF((ANXE_1_DEPENSES_PREVISION!K312)=0,"",ANXE_1_DEPENSES_PREVISION!K312)</f>
        <v/>
      </c>
      <c r="V312" s="9" t="str">
        <f>IF((ANXE_1_DEPENSES_PREVISION!L312)=0,"",ANXE_1_DEPENSES_PREVISION!L312)</f>
        <v/>
      </c>
      <c r="W312" s="94" t="str">
        <f>IF((ANXE_1_DEPENSES_PREVISION!M312)=0,"",ANXE_1_DEPENSES_PREVISION!M312)</f>
        <v/>
      </c>
      <c r="X312" s="9" t="str">
        <f>IF((ANXE_1_DEPENSES_PREVISION!N312)=0,"",ANXE_1_DEPENSES_PREVISION!N312)</f>
        <v/>
      </c>
      <c r="Y312" s="9" t="str">
        <f>IF((ANXE_1_DEPENSES_PREVISION!O312)=0,"",ANXE_1_DEPENSES_PREVISION!O312)</f>
        <v/>
      </c>
      <c r="Z312" s="94" t="str">
        <f>IF((ANXE_1_DEPENSES_PREVISION!P312)=0,"",ANXE_1_DEPENSES_PREVISION!P312)</f>
        <v/>
      </c>
      <c r="AA312" s="9" t="str">
        <f>IF((ANXE_1_DEPENSES_PREVISION!Q312)=0,"",ANXE_1_DEPENSES_PREVISION!Q312)</f>
        <v/>
      </c>
      <c r="AB312" s="9" t="str">
        <f>IF((ANXE_1_DEPENSES_PREVISION!R312)=0,"",ANXE_1_DEPENSES_PREVISION!R312)</f>
        <v/>
      </c>
      <c r="AC312" s="94" t="str">
        <f>IF((ANXE_1_DEPENSES_PREVISION!S312)=0,"",ANXE_1_DEPENSES_PREVISION!S312)</f>
        <v/>
      </c>
      <c r="AD312" s="94" t="str">
        <f>IF((ANXE_1_DEPENSES_PREVISION!T312)=0,"",ANXE_1_DEPENSES_PREVISION!T312)</f>
        <v/>
      </c>
      <c r="AE312" s="94" t="str">
        <f>IF((ANXE_1_DEPENSES_PREVISION!U312)=0,"",ANXE_1_DEPENSES_PREVISION!U312)</f>
        <v/>
      </c>
      <c r="AF312" s="94" t="str">
        <f>IF((ANXE_1_DEPENSES_PREVISION!V312)=0,"",ANXE_1_DEPENSES_PREVISION!V312)</f>
        <v/>
      </c>
      <c r="AG312" s="9" t="str">
        <f>IF((ANXE_1_DEPENSES_PREVISION!W312)=0,"",ANXE_1_DEPENSES_PREVISION!W312)</f>
        <v/>
      </c>
      <c r="AH312" s="36"/>
      <c r="AI312" s="35" t="str">
        <f t="shared" si="16"/>
        <v/>
      </c>
      <c r="AJ312" s="11" t="str">
        <f t="shared" si="17"/>
        <v/>
      </c>
      <c r="AK312" s="37" t="str">
        <f t="shared" si="18"/>
        <v/>
      </c>
      <c r="AL312" s="35" t="str">
        <f t="shared" si="19"/>
        <v/>
      </c>
      <c r="AM312" s="35"/>
      <c r="AN312" s="10"/>
    </row>
    <row r="313" spans="2:40" x14ac:dyDescent="0.3">
      <c r="B313" s="33" t="str">
        <f>IF((ANXE_1_DEPENSES_PREVISION!H313)=0,"",ANXE_1_DEPENSES_PREVISION!H313)</f>
        <v/>
      </c>
      <c r="C313" s="33" t="str">
        <f>IF((ANXE_1_DEPENSES_PREVISION!I313)=0,"",ANXE_1_DEPENSES_PREVISION!I313)</f>
        <v/>
      </c>
      <c r="D313" s="33" t="str">
        <f>IF((ANXE_1_DEPENSES_PREVISION!J313)=0,"",ANXE_1_DEPENSES_PREVISION!J313)</f>
        <v/>
      </c>
      <c r="E313" s="33" t="str">
        <f>IF((ANXE_1_DEPENSES_PREVISION!K313)=0,"",ANXE_1_DEPENSES_PREVISION!K313)</f>
        <v/>
      </c>
      <c r="F313" s="33" t="str">
        <f>IF((ANXE_1_DEPENSES_PREVISION!L313)=0,"",ANXE_1_DEPENSES_PREVISION!L313)</f>
        <v/>
      </c>
      <c r="G313" s="32" t="str">
        <f>IF((ANXE_1_DEPENSES_PREVISION!M313)=0,"",ANXE_1_DEPENSES_PREVISION!M313)</f>
        <v/>
      </c>
      <c r="H313" s="33" t="str">
        <f>IF((ANXE_1_DEPENSES_PREVISION!N313)=0,"",ANXE_1_DEPENSES_PREVISION!N313)</f>
        <v/>
      </c>
      <c r="I313" s="33" t="str">
        <f>IF((ANXE_1_DEPENSES_PREVISION!O313)=0,"",ANXE_1_DEPENSES_PREVISION!O313)</f>
        <v/>
      </c>
      <c r="J313" s="32" t="str">
        <f>IF((ANXE_1_DEPENSES_PREVISION!P313)=0,"",ANXE_1_DEPENSES_PREVISION!P313)</f>
        <v/>
      </c>
      <c r="K313" s="33" t="str">
        <f>IF((ANXE_1_DEPENSES_PREVISION!Q313)=0,"",ANXE_1_DEPENSES_PREVISION!Q313)</f>
        <v/>
      </c>
      <c r="L313" s="33" t="str">
        <f>IF((ANXE_1_DEPENSES_PREVISION!R313)=0,"",ANXE_1_DEPENSES_PREVISION!R313)</f>
        <v/>
      </c>
      <c r="M313" s="32" t="str">
        <f>IF((ANXE_1_DEPENSES_PREVISION!S313)=0,"",ANXE_1_DEPENSES_PREVISION!S313)</f>
        <v/>
      </c>
      <c r="N313" s="32" t="str">
        <f>IF((ANXE_1_DEPENSES_PREVISION!T313)=0,"",ANXE_1_DEPENSES_PREVISION!T313)</f>
        <v/>
      </c>
      <c r="O313" s="32" t="str">
        <f>IF((ANXE_1_DEPENSES_PREVISION!U313)=0,"",ANXE_1_DEPENSES_PREVISION!U313)</f>
        <v/>
      </c>
      <c r="P313" s="32" t="str">
        <f>IF((ANXE_1_DEPENSES_PREVISION!V313)=0,"",ANXE_1_DEPENSES_PREVISION!V313)</f>
        <v/>
      </c>
      <c r="Q313" s="33" t="str">
        <f>IF((ANXE_1_DEPENSES_PREVISION!W313)=0,"",ANXE_1_DEPENSES_PREVISION!W313)</f>
        <v/>
      </c>
      <c r="R313" s="9" t="str">
        <f>IF((ANXE_1_DEPENSES_PREVISION!H313)=0,"",ANXE_1_DEPENSES_PREVISION!H313)</f>
        <v/>
      </c>
      <c r="S313" s="9" t="str">
        <f>IF((ANXE_1_DEPENSES_PREVISION!I313)=0,"",ANXE_1_DEPENSES_PREVISION!I313)</f>
        <v/>
      </c>
      <c r="T313" s="9" t="str">
        <f>IF((ANXE_1_DEPENSES_PREVISION!J313)=0,"",ANXE_1_DEPENSES_PREVISION!J313)</f>
        <v/>
      </c>
      <c r="U313" s="9" t="str">
        <f>IF((ANXE_1_DEPENSES_PREVISION!K313)=0,"",ANXE_1_DEPENSES_PREVISION!K313)</f>
        <v/>
      </c>
      <c r="V313" s="9" t="str">
        <f>IF((ANXE_1_DEPENSES_PREVISION!L313)=0,"",ANXE_1_DEPENSES_PREVISION!L313)</f>
        <v/>
      </c>
      <c r="W313" s="94" t="str">
        <f>IF((ANXE_1_DEPENSES_PREVISION!M313)=0,"",ANXE_1_DEPENSES_PREVISION!M313)</f>
        <v/>
      </c>
      <c r="X313" s="9" t="str">
        <f>IF((ANXE_1_DEPENSES_PREVISION!N313)=0,"",ANXE_1_DEPENSES_PREVISION!N313)</f>
        <v/>
      </c>
      <c r="Y313" s="9" t="str">
        <f>IF((ANXE_1_DEPENSES_PREVISION!O313)=0,"",ANXE_1_DEPENSES_PREVISION!O313)</f>
        <v/>
      </c>
      <c r="Z313" s="94" t="str">
        <f>IF((ANXE_1_DEPENSES_PREVISION!P313)=0,"",ANXE_1_DEPENSES_PREVISION!P313)</f>
        <v/>
      </c>
      <c r="AA313" s="9" t="str">
        <f>IF((ANXE_1_DEPENSES_PREVISION!Q313)=0,"",ANXE_1_DEPENSES_PREVISION!Q313)</f>
        <v/>
      </c>
      <c r="AB313" s="9" t="str">
        <f>IF((ANXE_1_DEPENSES_PREVISION!R313)=0,"",ANXE_1_DEPENSES_PREVISION!R313)</f>
        <v/>
      </c>
      <c r="AC313" s="94" t="str">
        <f>IF((ANXE_1_DEPENSES_PREVISION!S313)=0,"",ANXE_1_DEPENSES_PREVISION!S313)</f>
        <v/>
      </c>
      <c r="AD313" s="94" t="str">
        <f>IF((ANXE_1_DEPENSES_PREVISION!T313)=0,"",ANXE_1_DEPENSES_PREVISION!T313)</f>
        <v/>
      </c>
      <c r="AE313" s="94" t="str">
        <f>IF((ANXE_1_DEPENSES_PREVISION!U313)=0,"",ANXE_1_DEPENSES_PREVISION!U313)</f>
        <v/>
      </c>
      <c r="AF313" s="94" t="str">
        <f>IF((ANXE_1_DEPENSES_PREVISION!V313)=0,"",ANXE_1_DEPENSES_PREVISION!V313)</f>
        <v/>
      </c>
      <c r="AG313" s="9" t="str">
        <f>IF((ANXE_1_DEPENSES_PREVISION!W313)=0,"",ANXE_1_DEPENSES_PREVISION!W313)</f>
        <v/>
      </c>
      <c r="AH313" s="36"/>
      <c r="AI313" s="35" t="str">
        <f t="shared" si="16"/>
        <v/>
      </c>
      <c r="AJ313" s="11" t="str">
        <f t="shared" si="17"/>
        <v/>
      </c>
      <c r="AK313" s="37" t="str">
        <f t="shared" si="18"/>
        <v/>
      </c>
      <c r="AL313" s="35" t="str">
        <f t="shared" si="19"/>
        <v/>
      </c>
      <c r="AM313" s="35"/>
      <c r="AN313" s="10"/>
    </row>
    <row r="314" spans="2:40" x14ac:dyDescent="0.3">
      <c r="B314" s="33" t="str">
        <f>IF((ANXE_1_DEPENSES_PREVISION!H314)=0,"",ANXE_1_DEPENSES_PREVISION!H314)</f>
        <v/>
      </c>
      <c r="C314" s="33" t="str">
        <f>IF((ANXE_1_DEPENSES_PREVISION!I314)=0,"",ANXE_1_DEPENSES_PREVISION!I314)</f>
        <v/>
      </c>
      <c r="D314" s="33" t="str">
        <f>IF((ANXE_1_DEPENSES_PREVISION!J314)=0,"",ANXE_1_DEPENSES_PREVISION!J314)</f>
        <v/>
      </c>
      <c r="E314" s="33" t="str">
        <f>IF((ANXE_1_DEPENSES_PREVISION!K314)=0,"",ANXE_1_DEPENSES_PREVISION!K314)</f>
        <v/>
      </c>
      <c r="F314" s="33" t="str">
        <f>IF((ANXE_1_DEPENSES_PREVISION!L314)=0,"",ANXE_1_DEPENSES_PREVISION!L314)</f>
        <v/>
      </c>
      <c r="G314" s="32" t="str">
        <f>IF((ANXE_1_DEPENSES_PREVISION!M314)=0,"",ANXE_1_DEPENSES_PREVISION!M314)</f>
        <v/>
      </c>
      <c r="H314" s="33" t="str">
        <f>IF((ANXE_1_DEPENSES_PREVISION!N314)=0,"",ANXE_1_DEPENSES_PREVISION!N314)</f>
        <v/>
      </c>
      <c r="I314" s="33" t="str">
        <f>IF((ANXE_1_DEPENSES_PREVISION!O314)=0,"",ANXE_1_DEPENSES_PREVISION!O314)</f>
        <v/>
      </c>
      <c r="J314" s="32" t="str">
        <f>IF((ANXE_1_DEPENSES_PREVISION!P314)=0,"",ANXE_1_DEPENSES_PREVISION!P314)</f>
        <v/>
      </c>
      <c r="K314" s="33" t="str">
        <f>IF((ANXE_1_DEPENSES_PREVISION!Q314)=0,"",ANXE_1_DEPENSES_PREVISION!Q314)</f>
        <v/>
      </c>
      <c r="L314" s="33" t="str">
        <f>IF((ANXE_1_DEPENSES_PREVISION!R314)=0,"",ANXE_1_DEPENSES_PREVISION!R314)</f>
        <v/>
      </c>
      <c r="M314" s="32" t="str">
        <f>IF((ANXE_1_DEPENSES_PREVISION!S314)=0,"",ANXE_1_DEPENSES_PREVISION!S314)</f>
        <v/>
      </c>
      <c r="N314" s="32" t="str">
        <f>IF((ANXE_1_DEPENSES_PREVISION!T314)=0,"",ANXE_1_DEPENSES_PREVISION!T314)</f>
        <v/>
      </c>
      <c r="O314" s="32" t="str">
        <f>IF((ANXE_1_DEPENSES_PREVISION!U314)=0,"",ANXE_1_DEPENSES_PREVISION!U314)</f>
        <v/>
      </c>
      <c r="P314" s="32" t="str">
        <f>IF((ANXE_1_DEPENSES_PREVISION!V314)=0,"",ANXE_1_DEPENSES_PREVISION!V314)</f>
        <v/>
      </c>
      <c r="Q314" s="33" t="str">
        <f>IF((ANXE_1_DEPENSES_PREVISION!W314)=0,"",ANXE_1_DEPENSES_PREVISION!W314)</f>
        <v/>
      </c>
      <c r="R314" s="9" t="str">
        <f>IF((ANXE_1_DEPENSES_PREVISION!H314)=0,"",ANXE_1_DEPENSES_PREVISION!H314)</f>
        <v/>
      </c>
      <c r="S314" s="9" t="str">
        <f>IF((ANXE_1_DEPENSES_PREVISION!I314)=0,"",ANXE_1_DEPENSES_PREVISION!I314)</f>
        <v/>
      </c>
      <c r="T314" s="9" t="str">
        <f>IF((ANXE_1_DEPENSES_PREVISION!J314)=0,"",ANXE_1_DEPENSES_PREVISION!J314)</f>
        <v/>
      </c>
      <c r="U314" s="9" t="str">
        <f>IF((ANXE_1_DEPENSES_PREVISION!K314)=0,"",ANXE_1_DEPENSES_PREVISION!K314)</f>
        <v/>
      </c>
      <c r="V314" s="9" t="str">
        <f>IF((ANXE_1_DEPENSES_PREVISION!L314)=0,"",ANXE_1_DEPENSES_PREVISION!L314)</f>
        <v/>
      </c>
      <c r="W314" s="94" t="str">
        <f>IF((ANXE_1_DEPENSES_PREVISION!M314)=0,"",ANXE_1_DEPENSES_PREVISION!M314)</f>
        <v/>
      </c>
      <c r="X314" s="9" t="str">
        <f>IF((ANXE_1_DEPENSES_PREVISION!N314)=0,"",ANXE_1_DEPENSES_PREVISION!N314)</f>
        <v/>
      </c>
      <c r="Y314" s="9" t="str">
        <f>IF((ANXE_1_DEPENSES_PREVISION!O314)=0,"",ANXE_1_DEPENSES_PREVISION!O314)</f>
        <v/>
      </c>
      <c r="Z314" s="94" t="str">
        <f>IF((ANXE_1_DEPENSES_PREVISION!P314)=0,"",ANXE_1_DEPENSES_PREVISION!P314)</f>
        <v/>
      </c>
      <c r="AA314" s="9" t="str">
        <f>IF((ANXE_1_DEPENSES_PREVISION!Q314)=0,"",ANXE_1_DEPENSES_PREVISION!Q314)</f>
        <v/>
      </c>
      <c r="AB314" s="9" t="str">
        <f>IF((ANXE_1_DEPENSES_PREVISION!R314)=0,"",ANXE_1_DEPENSES_PREVISION!R314)</f>
        <v/>
      </c>
      <c r="AC314" s="94" t="str">
        <f>IF((ANXE_1_DEPENSES_PREVISION!S314)=0,"",ANXE_1_DEPENSES_PREVISION!S314)</f>
        <v/>
      </c>
      <c r="AD314" s="94" t="str">
        <f>IF((ANXE_1_DEPENSES_PREVISION!T314)=0,"",ANXE_1_DEPENSES_PREVISION!T314)</f>
        <v/>
      </c>
      <c r="AE314" s="94" t="str">
        <f>IF((ANXE_1_DEPENSES_PREVISION!U314)=0,"",ANXE_1_DEPENSES_PREVISION!U314)</f>
        <v/>
      </c>
      <c r="AF314" s="94" t="str">
        <f>IF((ANXE_1_DEPENSES_PREVISION!V314)=0,"",ANXE_1_DEPENSES_PREVISION!V314)</f>
        <v/>
      </c>
      <c r="AG314" s="9" t="str">
        <f>IF((ANXE_1_DEPENSES_PREVISION!W314)=0,"",ANXE_1_DEPENSES_PREVISION!W314)</f>
        <v/>
      </c>
      <c r="AH314" s="36"/>
      <c r="AI314" s="35" t="str">
        <f t="shared" si="16"/>
        <v/>
      </c>
      <c r="AJ314" s="11" t="str">
        <f t="shared" si="17"/>
        <v/>
      </c>
      <c r="AK314" s="37" t="str">
        <f t="shared" si="18"/>
        <v/>
      </c>
      <c r="AL314" s="35" t="str">
        <f t="shared" si="19"/>
        <v/>
      </c>
      <c r="AM314" s="35"/>
      <c r="AN314" s="10"/>
    </row>
    <row r="315" spans="2:40" x14ac:dyDescent="0.3">
      <c r="B315" s="33" t="str">
        <f>IF((ANXE_1_DEPENSES_PREVISION!H315)=0,"",ANXE_1_DEPENSES_PREVISION!H315)</f>
        <v/>
      </c>
      <c r="C315" s="33" t="str">
        <f>IF((ANXE_1_DEPENSES_PREVISION!I315)=0,"",ANXE_1_DEPENSES_PREVISION!I315)</f>
        <v/>
      </c>
      <c r="D315" s="33" t="str">
        <f>IF((ANXE_1_DEPENSES_PREVISION!J315)=0,"",ANXE_1_DEPENSES_PREVISION!J315)</f>
        <v/>
      </c>
      <c r="E315" s="33" t="str">
        <f>IF((ANXE_1_DEPENSES_PREVISION!K315)=0,"",ANXE_1_DEPENSES_PREVISION!K315)</f>
        <v/>
      </c>
      <c r="F315" s="33" t="str">
        <f>IF((ANXE_1_DEPENSES_PREVISION!L315)=0,"",ANXE_1_DEPENSES_PREVISION!L315)</f>
        <v/>
      </c>
      <c r="G315" s="32" t="str">
        <f>IF((ANXE_1_DEPENSES_PREVISION!M315)=0,"",ANXE_1_DEPENSES_PREVISION!M315)</f>
        <v/>
      </c>
      <c r="H315" s="33" t="str">
        <f>IF((ANXE_1_DEPENSES_PREVISION!N315)=0,"",ANXE_1_DEPENSES_PREVISION!N315)</f>
        <v/>
      </c>
      <c r="I315" s="33" t="str">
        <f>IF((ANXE_1_DEPENSES_PREVISION!O315)=0,"",ANXE_1_DEPENSES_PREVISION!O315)</f>
        <v/>
      </c>
      <c r="J315" s="32" t="str">
        <f>IF((ANXE_1_DEPENSES_PREVISION!P315)=0,"",ANXE_1_DEPENSES_PREVISION!P315)</f>
        <v/>
      </c>
      <c r="K315" s="33" t="str">
        <f>IF((ANXE_1_DEPENSES_PREVISION!Q315)=0,"",ANXE_1_DEPENSES_PREVISION!Q315)</f>
        <v/>
      </c>
      <c r="L315" s="33" t="str">
        <f>IF((ANXE_1_DEPENSES_PREVISION!R315)=0,"",ANXE_1_DEPENSES_PREVISION!R315)</f>
        <v/>
      </c>
      <c r="M315" s="32" t="str">
        <f>IF((ANXE_1_DEPENSES_PREVISION!S315)=0,"",ANXE_1_DEPENSES_PREVISION!S315)</f>
        <v/>
      </c>
      <c r="N315" s="32" t="str">
        <f>IF((ANXE_1_DEPENSES_PREVISION!T315)=0,"",ANXE_1_DEPENSES_PREVISION!T315)</f>
        <v/>
      </c>
      <c r="O315" s="32" t="str">
        <f>IF((ANXE_1_DEPENSES_PREVISION!U315)=0,"",ANXE_1_DEPENSES_PREVISION!U315)</f>
        <v/>
      </c>
      <c r="P315" s="32" t="str">
        <f>IF((ANXE_1_DEPENSES_PREVISION!V315)=0,"",ANXE_1_DEPENSES_PREVISION!V315)</f>
        <v/>
      </c>
      <c r="Q315" s="33" t="str">
        <f>IF((ANXE_1_DEPENSES_PREVISION!W315)=0,"",ANXE_1_DEPENSES_PREVISION!W315)</f>
        <v/>
      </c>
      <c r="R315" s="9" t="str">
        <f>IF((ANXE_1_DEPENSES_PREVISION!H315)=0,"",ANXE_1_DEPENSES_PREVISION!H315)</f>
        <v/>
      </c>
      <c r="S315" s="9" t="str">
        <f>IF((ANXE_1_DEPENSES_PREVISION!I315)=0,"",ANXE_1_DEPENSES_PREVISION!I315)</f>
        <v/>
      </c>
      <c r="T315" s="9" t="str">
        <f>IF((ANXE_1_DEPENSES_PREVISION!J315)=0,"",ANXE_1_DEPENSES_PREVISION!J315)</f>
        <v/>
      </c>
      <c r="U315" s="9" t="str">
        <f>IF((ANXE_1_DEPENSES_PREVISION!K315)=0,"",ANXE_1_DEPENSES_PREVISION!K315)</f>
        <v/>
      </c>
      <c r="V315" s="9" t="str">
        <f>IF((ANXE_1_DEPENSES_PREVISION!L315)=0,"",ANXE_1_DEPENSES_PREVISION!L315)</f>
        <v/>
      </c>
      <c r="W315" s="94" t="str">
        <f>IF((ANXE_1_DEPENSES_PREVISION!M315)=0,"",ANXE_1_DEPENSES_PREVISION!M315)</f>
        <v/>
      </c>
      <c r="X315" s="9" t="str">
        <f>IF((ANXE_1_DEPENSES_PREVISION!N315)=0,"",ANXE_1_DEPENSES_PREVISION!N315)</f>
        <v/>
      </c>
      <c r="Y315" s="9" t="str">
        <f>IF((ANXE_1_DEPENSES_PREVISION!O315)=0,"",ANXE_1_DEPENSES_PREVISION!O315)</f>
        <v/>
      </c>
      <c r="Z315" s="94" t="str">
        <f>IF((ANXE_1_DEPENSES_PREVISION!P315)=0,"",ANXE_1_DEPENSES_PREVISION!P315)</f>
        <v/>
      </c>
      <c r="AA315" s="9" t="str">
        <f>IF((ANXE_1_DEPENSES_PREVISION!Q315)=0,"",ANXE_1_DEPENSES_PREVISION!Q315)</f>
        <v/>
      </c>
      <c r="AB315" s="9" t="str">
        <f>IF((ANXE_1_DEPENSES_PREVISION!R315)=0,"",ANXE_1_DEPENSES_PREVISION!R315)</f>
        <v/>
      </c>
      <c r="AC315" s="94" t="str">
        <f>IF((ANXE_1_DEPENSES_PREVISION!S315)=0,"",ANXE_1_DEPENSES_PREVISION!S315)</f>
        <v/>
      </c>
      <c r="AD315" s="94" t="str">
        <f>IF((ANXE_1_DEPENSES_PREVISION!T315)=0,"",ANXE_1_DEPENSES_PREVISION!T315)</f>
        <v/>
      </c>
      <c r="AE315" s="94" t="str">
        <f>IF((ANXE_1_DEPENSES_PREVISION!U315)=0,"",ANXE_1_DEPENSES_PREVISION!U315)</f>
        <v/>
      </c>
      <c r="AF315" s="94" t="str">
        <f>IF((ANXE_1_DEPENSES_PREVISION!V315)=0,"",ANXE_1_DEPENSES_PREVISION!V315)</f>
        <v/>
      </c>
      <c r="AG315" s="9" t="str">
        <f>IF((ANXE_1_DEPENSES_PREVISION!W315)=0,"",ANXE_1_DEPENSES_PREVISION!W315)</f>
        <v/>
      </c>
      <c r="AH315" s="36"/>
      <c r="AI315" s="35" t="str">
        <f t="shared" si="16"/>
        <v/>
      </c>
      <c r="AJ315" s="11" t="str">
        <f t="shared" si="17"/>
        <v/>
      </c>
      <c r="AK315" s="37" t="str">
        <f t="shared" si="18"/>
        <v/>
      </c>
      <c r="AL315" s="35" t="str">
        <f t="shared" si="19"/>
        <v/>
      </c>
      <c r="AM315" s="35"/>
      <c r="AN315" s="10"/>
    </row>
    <row r="316" spans="2:40" x14ac:dyDescent="0.3">
      <c r="B316" s="33" t="str">
        <f>IF((ANXE_1_DEPENSES_PREVISION!H316)=0,"",ANXE_1_DEPENSES_PREVISION!H316)</f>
        <v/>
      </c>
      <c r="C316" s="33" t="str">
        <f>IF((ANXE_1_DEPENSES_PREVISION!I316)=0,"",ANXE_1_DEPENSES_PREVISION!I316)</f>
        <v/>
      </c>
      <c r="D316" s="33" t="str">
        <f>IF((ANXE_1_DEPENSES_PREVISION!J316)=0,"",ANXE_1_DEPENSES_PREVISION!J316)</f>
        <v/>
      </c>
      <c r="E316" s="33" t="str">
        <f>IF((ANXE_1_DEPENSES_PREVISION!K316)=0,"",ANXE_1_DEPENSES_PREVISION!K316)</f>
        <v/>
      </c>
      <c r="F316" s="33" t="str">
        <f>IF((ANXE_1_DEPENSES_PREVISION!L316)=0,"",ANXE_1_DEPENSES_PREVISION!L316)</f>
        <v/>
      </c>
      <c r="G316" s="32" t="str">
        <f>IF((ANXE_1_DEPENSES_PREVISION!M316)=0,"",ANXE_1_DEPENSES_PREVISION!M316)</f>
        <v/>
      </c>
      <c r="H316" s="33" t="str">
        <f>IF((ANXE_1_DEPENSES_PREVISION!N316)=0,"",ANXE_1_DEPENSES_PREVISION!N316)</f>
        <v/>
      </c>
      <c r="I316" s="33" t="str">
        <f>IF((ANXE_1_DEPENSES_PREVISION!O316)=0,"",ANXE_1_DEPENSES_PREVISION!O316)</f>
        <v/>
      </c>
      <c r="J316" s="32" t="str">
        <f>IF((ANXE_1_DEPENSES_PREVISION!P316)=0,"",ANXE_1_DEPENSES_PREVISION!P316)</f>
        <v/>
      </c>
      <c r="K316" s="33" t="str">
        <f>IF((ANXE_1_DEPENSES_PREVISION!Q316)=0,"",ANXE_1_DEPENSES_PREVISION!Q316)</f>
        <v/>
      </c>
      <c r="L316" s="33" t="str">
        <f>IF((ANXE_1_DEPENSES_PREVISION!R316)=0,"",ANXE_1_DEPENSES_PREVISION!R316)</f>
        <v/>
      </c>
      <c r="M316" s="32" t="str">
        <f>IF((ANXE_1_DEPENSES_PREVISION!S316)=0,"",ANXE_1_DEPENSES_PREVISION!S316)</f>
        <v/>
      </c>
      <c r="N316" s="32" t="str">
        <f>IF((ANXE_1_DEPENSES_PREVISION!T316)=0,"",ANXE_1_DEPENSES_PREVISION!T316)</f>
        <v/>
      </c>
      <c r="O316" s="32" t="str">
        <f>IF((ANXE_1_DEPENSES_PREVISION!U316)=0,"",ANXE_1_DEPENSES_PREVISION!U316)</f>
        <v/>
      </c>
      <c r="P316" s="32" t="str">
        <f>IF((ANXE_1_DEPENSES_PREVISION!V316)=0,"",ANXE_1_DEPENSES_PREVISION!V316)</f>
        <v/>
      </c>
      <c r="Q316" s="33" t="str">
        <f>IF((ANXE_1_DEPENSES_PREVISION!W316)=0,"",ANXE_1_DEPENSES_PREVISION!W316)</f>
        <v/>
      </c>
      <c r="R316" s="9" t="str">
        <f>IF((ANXE_1_DEPENSES_PREVISION!H316)=0,"",ANXE_1_DEPENSES_PREVISION!H316)</f>
        <v/>
      </c>
      <c r="S316" s="9" t="str">
        <f>IF((ANXE_1_DEPENSES_PREVISION!I316)=0,"",ANXE_1_DEPENSES_PREVISION!I316)</f>
        <v/>
      </c>
      <c r="T316" s="9" t="str">
        <f>IF((ANXE_1_DEPENSES_PREVISION!J316)=0,"",ANXE_1_DEPENSES_PREVISION!J316)</f>
        <v/>
      </c>
      <c r="U316" s="9" t="str">
        <f>IF((ANXE_1_DEPENSES_PREVISION!K316)=0,"",ANXE_1_DEPENSES_PREVISION!K316)</f>
        <v/>
      </c>
      <c r="V316" s="9" t="str">
        <f>IF((ANXE_1_DEPENSES_PREVISION!L316)=0,"",ANXE_1_DEPENSES_PREVISION!L316)</f>
        <v/>
      </c>
      <c r="W316" s="94" t="str">
        <f>IF((ANXE_1_DEPENSES_PREVISION!M316)=0,"",ANXE_1_DEPENSES_PREVISION!M316)</f>
        <v/>
      </c>
      <c r="X316" s="9" t="str">
        <f>IF((ANXE_1_DEPENSES_PREVISION!N316)=0,"",ANXE_1_DEPENSES_PREVISION!N316)</f>
        <v/>
      </c>
      <c r="Y316" s="9" t="str">
        <f>IF((ANXE_1_DEPENSES_PREVISION!O316)=0,"",ANXE_1_DEPENSES_PREVISION!O316)</f>
        <v/>
      </c>
      <c r="Z316" s="94" t="str">
        <f>IF((ANXE_1_DEPENSES_PREVISION!P316)=0,"",ANXE_1_DEPENSES_PREVISION!P316)</f>
        <v/>
      </c>
      <c r="AA316" s="9" t="str">
        <f>IF((ANXE_1_DEPENSES_PREVISION!Q316)=0,"",ANXE_1_DEPENSES_PREVISION!Q316)</f>
        <v/>
      </c>
      <c r="AB316" s="9" t="str">
        <f>IF((ANXE_1_DEPENSES_PREVISION!R316)=0,"",ANXE_1_DEPENSES_PREVISION!R316)</f>
        <v/>
      </c>
      <c r="AC316" s="94" t="str">
        <f>IF((ANXE_1_DEPENSES_PREVISION!S316)=0,"",ANXE_1_DEPENSES_PREVISION!S316)</f>
        <v/>
      </c>
      <c r="AD316" s="94" t="str">
        <f>IF((ANXE_1_DEPENSES_PREVISION!T316)=0,"",ANXE_1_DEPENSES_PREVISION!T316)</f>
        <v/>
      </c>
      <c r="AE316" s="94" t="str">
        <f>IF((ANXE_1_DEPENSES_PREVISION!U316)=0,"",ANXE_1_DEPENSES_PREVISION!U316)</f>
        <v/>
      </c>
      <c r="AF316" s="94" t="str">
        <f>IF((ANXE_1_DEPENSES_PREVISION!V316)=0,"",ANXE_1_DEPENSES_PREVISION!V316)</f>
        <v/>
      </c>
      <c r="AG316" s="9" t="str">
        <f>IF((ANXE_1_DEPENSES_PREVISION!W316)=0,"",ANXE_1_DEPENSES_PREVISION!W316)</f>
        <v/>
      </c>
      <c r="AH316" s="36"/>
      <c r="AI316" s="35" t="str">
        <f t="shared" si="16"/>
        <v/>
      </c>
      <c r="AJ316" s="11" t="str">
        <f t="shared" si="17"/>
        <v/>
      </c>
      <c r="AK316" s="37" t="str">
        <f t="shared" si="18"/>
        <v/>
      </c>
      <c r="AL316" s="35" t="str">
        <f t="shared" si="19"/>
        <v/>
      </c>
      <c r="AM316" s="35"/>
      <c r="AN316" s="10"/>
    </row>
    <row r="317" spans="2:40" x14ac:dyDescent="0.3">
      <c r="B317" s="33" t="str">
        <f>IF((ANXE_1_DEPENSES_PREVISION!H317)=0,"",ANXE_1_DEPENSES_PREVISION!H317)</f>
        <v/>
      </c>
      <c r="C317" s="33" t="str">
        <f>IF((ANXE_1_DEPENSES_PREVISION!I317)=0,"",ANXE_1_DEPENSES_PREVISION!I317)</f>
        <v/>
      </c>
      <c r="D317" s="33" t="str">
        <f>IF((ANXE_1_DEPENSES_PREVISION!J317)=0,"",ANXE_1_DEPENSES_PREVISION!J317)</f>
        <v/>
      </c>
      <c r="E317" s="33" t="str">
        <f>IF((ANXE_1_DEPENSES_PREVISION!K317)=0,"",ANXE_1_DEPENSES_PREVISION!K317)</f>
        <v/>
      </c>
      <c r="F317" s="33" t="str">
        <f>IF((ANXE_1_DEPENSES_PREVISION!L317)=0,"",ANXE_1_DEPENSES_PREVISION!L317)</f>
        <v/>
      </c>
      <c r="G317" s="32" t="str">
        <f>IF((ANXE_1_DEPENSES_PREVISION!M317)=0,"",ANXE_1_DEPENSES_PREVISION!M317)</f>
        <v/>
      </c>
      <c r="H317" s="33" t="str">
        <f>IF((ANXE_1_DEPENSES_PREVISION!N317)=0,"",ANXE_1_DEPENSES_PREVISION!N317)</f>
        <v/>
      </c>
      <c r="I317" s="33" t="str">
        <f>IF((ANXE_1_DEPENSES_PREVISION!O317)=0,"",ANXE_1_DEPENSES_PREVISION!O317)</f>
        <v/>
      </c>
      <c r="J317" s="32" t="str">
        <f>IF((ANXE_1_DEPENSES_PREVISION!P317)=0,"",ANXE_1_DEPENSES_PREVISION!P317)</f>
        <v/>
      </c>
      <c r="K317" s="33" t="str">
        <f>IF((ANXE_1_DEPENSES_PREVISION!Q317)=0,"",ANXE_1_DEPENSES_PREVISION!Q317)</f>
        <v/>
      </c>
      <c r="L317" s="33" t="str">
        <f>IF((ANXE_1_DEPENSES_PREVISION!R317)=0,"",ANXE_1_DEPENSES_PREVISION!R317)</f>
        <v/>
      </c>
      <c r="M317" s="32" t="str">
        <f>IF((ANXE_1_DEPENSES_PREVISION!S317)=0,"",ANXE_1_DEPENSES_PREVISION!S317)</f>
        <v/>
      </c>
      <c r="N317" s="32" t="str">
        <f>IF((ANXE_1_DEPENSES_PREVISION!T317)=0,"",ANXE_1_DEPENSES_PREVISION!T317)</f>
        <v/>
      </c>
      <c r="O317" s="32" t="str">
        <f>IF((ANXE_1_DEPENSES_PREVISION!U317)=0,"",ANXE_1_DEPENSES_PREVISION!U317)</f>
        <v/>
      </c>
      <c r="P317" s="32" t="str">
        <f>IF((ANXE_1_DEPENSES_PREVISION!V317)=0,"",ANXE_1_DEPENSES_PREVISION!V317)</f>
        <v/>
      </c>
      <c r="Q317" s="33" t="str">
        <f>IF((ANXE_1_DEPENSES_PREVISION!W317)=0,"",ANXE_1_DEPENSES_PREVISION!W317)</f>
        <v/>
      </c>
      <c r="R317" s="9" t="str">
        <f>IF((ANXE_1_DEPENSES_PREVISION!H317)=0,"",ANXE_1_DEPENSES_PREVISION!H317)</f>
        <v/>
      </c>
      <c r="S317" s="9" t="str">
        <f>IF((ANXE_1_DEPENSES_PREVISION!I317)=0,"",ANXE_1_DEPENSES_PREVISION!I317)</f>
        <v/>
      </c>
      <c r="T317" s="9" t="str">
        <f>IF((ANXE_1_DEPENSES_PREVISION!J317)=0,"",ANXE_1_DEPENSES_PREVISION!J317)</f>
        <v/>
      </c>
      <c r="U317" s="9" t="str">
        <f>IF((ANXE_1_DEPENSES_PREVISION!K317)=0,"",ANXE_1_DEPENSES_PREVISION!K317)</f>
        <v/>
      </c>
      <c r="V317" s="9" t="str">
        <f>IF((ANXE_1_DEPENSES_PREVISION!L317)=0,"",ANXE_1_DEPENSES_PREVISION!L317)</f>
        <v/>
      </c>
      <c r="W317" s="94" t="str">
        <f>IF((ANXE_1_DEPENSES_PREVISION!M317)=0,"",ANXE_1_DEPENSES_PREVISION!M317)</f>
        <v/>
      </c>
      <c r="X317" s="9" t="str">
        <f>IF((ANXE_1_DEPENSES_PREVISION!N317)=0,"",ANXE_1_DEPENSES_PREVISION!N317)</f>
        <v/>
      </c>
      <c r="Y317" s="9" t="str">
        <f>IF((ANXE_1_DEPENSES_PREVISION!O317)=0,"",ANXE_1_DEPENSES_PREVISION!O317)</f>
        <v/>
      </c>
      <c r="Z317" s="94" t="str">
        <f>IF((ANXE_1_DEPENSES_PREVISION!P317)=0,"",ANXE_1_DEPENSES_PREVISION!P317)</f>
        <v/>
      </c>
      <c r="AA317" s="9" t="str">
        <f>IF((ANXE_1_DEPENSES_PREVISION!Q317)=0,"",ANXE_1_DEPENSES_PREVISION!Q317)</f>
        <v/>
      </c>
      <c r="AB317" s="9" t="str">
        <f>IF((ANXE_1_DEPENSES_PREVISION!R317)=0,"",ANXE_1_DEPENSES_PREVISION!R317)</f>
        <v/>
      </c>
      <c r="AC317" s="94" t="str">
        <f>IF((ANXE_1_DEPENSES_PREVISION!S317)=0,"",ANXE_1_DEPENSES_PREVISION!S317)</f>
        <v/>
      </c>
      <c r="AD317" s="94" t="str">
        <f>IF((ANXE_1_DEPENSES_PREVISION!T317)=0,"",ANXE_1_DEPENSES_PREVISION!T317)</f>
        <v/>
      </c>
      <c r="AE317" s="94" t="str">
        <f>IF((ANXE_1_DEPENSES_PREVISION!U317)=0,"",ANXE_1_DEPENSES_PREVISION!U317)</f>
        <v/>
      </c>
      <c r="AF317" s="94" t="str">
        <f>IF((ANXE_1_DEPENSES_PREVISION!V317)=0,"",ANXE_1_DEPENSES_PREVISION!V317)</f>
        <v/>
      </c>
      <c r="AG317" s="9" t="str">
        <f>IF((ANXE_1_DEPENSES_PREVISION!W317)=0,"",ANXE_1_DEPENSES_PREVISION!W317)</f>
        <v/>
      </c>
      <c r="AH317" s="36"/>
      <c r="AI317" s="35" t="str">
        <f t="shared" si="16"/>
        <v/>
      </c>
      <c r="AJ317" s="11" t="str">
        <f t="shared" si="17"/>
        <v/>
      </c>
      <c r="AK317" s="37" t="str">
        <f t="shared" si="18"/>
        <v/>
      </c>
      <c r="AL317" s="35" t="str">
        <f t="shared" si="19"/>
        <v/>
      </c>
      <c r="AM317" s="35"/>
      <c r="AN317" s="10"/>
    </row>
    <row r="318" spans="2:40" x14ac:dyDescent="0.3">
      <c r="B318" s="33" t="str">
        <f>IF((ANXE_1_DEPENSES_PREVISION!H318)=0,"",ANXE_1_DEPENSES_PREVISION!H318)</f>
        <v/>
      </c>
      <c r="C318" s="33" t="str">
        <f>IF((ANXE_1_DEPENSES_PREVISION!I318)=0,"",ANXE_1_DEPENSES_PREVISION!I318)</f>
        <v/>
      </c>
      <c r="D318" s="33" t="str">
        <f>IF((ANXE_1_DEPENSES_PREVISION!J318)=0,"",ANXE_1_DEPENSES_PREVISION!J318)</f>
        <v/>
      </c>
      <c r="E318" s="33" t="str">
        <f>IF((ANXE_1_DEPENSES_PREVISION!K318)=0,"",ANXE_1_DEPENSES_PREVISION!K318)</f>
        <v/>
      </c>
      <c r="F318" s="33" t="str">
        <f>IF((ANXE_1_DEPENSES_PREVISION!L318)=0,"",ANXE_1_DEPENSES_PREVISION!L318)</f>
        <v/>
      </c>
      <c r="G318" s="32" t="str">
        <f>IF((ANXE_1_DEPENSES_PREVISION!M318)=0,"",ANXE_1_DEPENSES_PREVISION!M318)</f>
        <v/>
      </c>
      <c r="H318" s="33" t="str">
        <f>IF((ANXE_1_DEPENSES_PREVISION!N318)=0,"",ANXE_1_DEPENSES_PREVISION!N318)</f>
        <v/>
      </c>
      <c r="I318" s="33" t="str">
        <f>IF((ANXE_1_DEPENSES_PREVISION!O318)=0,"",ANXE_1_DEPENSES_PREVISION!O318)</f>
        <v/>
      </c>
      <c r="J318" s="32" t="str">
        <f>IF((ANXE_1_DEPENSES_PREVISION!P318)=0,"",ANXE_1_DEPENSES_PREVISION!P318)</f>
        <v/>
      </c>
      <c r="K318" s="33" t="str">
        <f>IF((ANXE_1_DEPENSES_PREVISION!Q318)=0,"",ANXE_1_DEPENSES_PREVISION!Q318)</f>
        <v/>
      </c>
      <c r="L318" s="33" t="str">
        <f>IF((ANXE_1_DEPENSES_PREVISION!R318)=0,"",ANXE_1_DEPENSES_PREVISION!R318)</f>
        <v/>
      </c>
      <c r="M318" s="32" t="str">
        <f>IF((ANXE_1_DEPENSES_PREVISION!S318)=0,"",ANXE_1_DEPENSES_PREVISION!S318)</f>
        <v/>
      </c>
      <c r="N318" s="32" t="str">
        <f>IF((ANXE_1_DEPENSES_PREVISION!T318)=0,"",ANXE_1_DEPENSES_PREVISION!T318)</f>
        <v/>
      </c>
      <c r="O318" s="32" t="str">
        <f>IF((ANXE_1_DEPENSES_PREVISION!U318)=0,"",ANXE_1_DEPENSES_PREVISION!U318)</f>
        <v/>
      </c>
      <c r="P318" s="32" t="str">
        <f>IF((ANXE_1_DEPENSES_PREVISION!V318)=0,"",ANXE_1_DEPENSES_PREVISION!V318)</f>
        <v/>
      </c>
      <c r="Q318" s="33" t="str">
        <f>IF((ANXE_1_DEPENSES_PREVISION!W318)=0,"",ANXE_1_DEPENSES_PREVISION!W318)</f>
        <v/>
      </c>
      <c r="R318" s="9" t="str">
        <f>IF((ANXE_1_DEPENSES_PREVISION!H318)=0,"",ANXE_1_DEPENSES_PREVISION!H318)</f>
        <v/>
      </c>
      <c r="S318" s="9" t="str">
        <f>IF((ANXE_1_DEPENSES_PREVISION!I318)=0,"",ANXE_1_DEPENSES_PREVISION!I318)</f>
        <v/>
      </c>
      <c r="T318" s="9" t="str">
        <f>IF((ANXE_1_DEPENSES_PREVISION!J318)=0,"",ANXE_1_DEPENSES_PREVISION!J318)</f>
        <v/>
      </c>
      <c r="U318" s="9" t="str">
        <f>IF((ANXE_1_DEPENSES_PREVISION!K318)=0,"",ANXE_1_DEPENSES_PREVISION!K318)</f>
        <v/>
      </c>
      <c r="V318" s="9" t="str">
        <f>IF((ANXE_1_DEPENSES_PREVISION!L318)=0,"",ANXE_1_DEPENSES_PREVISION!L318)</f>
        <v/>
      </c>
      <c r="W318" s="94" t="str">
        <f>IF((ANXE_1_DEPENSES_PREVISION!M318)=0,"",ANXE_1_DEPENSES_PREVISION!M318)</f>
        <v/>
      </c>
      <c r="X318" s="9" t="str">
        <f>IF((ANXE_1_DEPENSES_PREVISION!N318)=0,"",ANXE_1_DEPENSES_PREVISION!N318)</f>
        <v/>
      </c>
      <c r="Y318" s="9" t="str">
        <f>IF((ANXE_1_DEPENSES_PREVISION!O318)=0,"",ANXE_1_DEPENSES_PREVISION!O318)</f>
        <v/>
      </c>
      <c r="Z318" s="94" t="str">
        <f>IF((ANXE_1_DEPENSES_PREVISION!P318)=0,"",ANXE_1_DEPENSES_PREVISION!P318)</f>
        <v/>
      </c>
      <c r="AA318" s="9" t="str">
        <f>IF((ANXE_1_DEPENSES_PREVISION!Q318)=0,"",ANXE_1_DEPENSES_PREVISION!Q318)</f>
        <v/>
      </c>
      <c r="AB318" s="9" t="str">
        <f>IF((ANXE_1_DEPENSES_PREVISION!R318)=0,"",ANXE_1_DEPENSES_PREVISION!R318)</f>
        <v/>
      </c>
      <c r="AC318" s="94" t="str">
        <f>IF((ANXE_1_DEPENSES_PREVISION!S318)=0,"",ANXE_1_DEPENSES_PREVISION!S318)</f>
        <v/>
      </c>
      <c r="AD318" s="94" t="str">
        <f>IF((ANXE_1_DEPENSES_PREVISION!T318)=0,"",ANXE_1_DEPENSES_PREVISION!T318)</f>
        <v/>
      </c>
      <c r="AE318" s="94" t="str">
        <f>IF((ANXE_1_DEPENSES_PREVISION!U318)=0,"",ANXE_1_DEPENSES_PREVISION!U318)</f>
        <v/>
      </c>
      <c r="AF318" s="94" t="str">
        <f>IF((ANXE_1_DEPENSES_PREVISION!V318)=0,"",ANXE_1_DEPENSES_PREVISION!V318)</f>
        <v/>
      </c>
      <c r="AG318" s="9" t="str">
        <f>IF((ANXE_1_DEPENSES_PREVISION!W318)=0,"",ANXE_1_DEPENSES_PREVISION!W318)</f>
        <v/>
      </c>
      <c r="AH318" s="36"/>
      <c r="AI318" s="35" t="str">
        <f t="shared" si="16"/>
        <v/>
      </c>
      <c r="AJ318" s="11" t="str">
        <f t="shared" si="17"/>
        <v/>
      </c>
      <c r="AK318" s="37" t="str">
        <f t="shared" si="18"/>
        <v/>
      </c>
      <c r="AL318" s="35" t="str">
        <f t="shared" si="19"/>
        <v/>
      </c>
      <c r="AM318" s="35"/>
      <c r="AN318" s="10"/>
    </row>
    <row r="319" spans="2:40" x14ac:dyDescent="0.3">
      <c r="B319" s="33" t="str">
        <f>IF((ANXE_1_DEPENSES_PREVISION!H319)=0,"",ANXE_1_DEPENSES_PREVISION!H319)</f>
        <v/>
      </c>
      <c r="C319" s="33" t="str">
        <f>IF((ANXE_1_DEPENSES_PREVISION!I319)=0,"",ANXE_1_DEPENSES_PREVISION!I319)</f>
        <v/>
      </c>
      <c r="D319" s="33" t="str">
        <f>IF((ANXE_1_DEPENSES_PREVISION!J319)=0,"",ANXE_1_DEPENSES_PREVISION!J319)</f>
        <v/>
      </c>
      <c r="E319" s="33" t="str">
        <f>IF((ANXE_1_DEPENSES_PREVISION!K319)=0,"",ANXE_1_DEPENSES_PREVISION!K319)</f>
        <v/>
      </c>
      <c r="F319" s="33" t="str">
        <f>IF((ANXE_1_DEPENSES_PREVISION!L319)=0,"",ANXE_1_DEPENSES_PREVISION!L319)</f>
        <v/>
      </c>
      <c r="G319" s="32" t="str">
        <f>IF((ANXE_1_DEPENSES_PREVISION!M319)=0,"",ANXE_1_DEPENSES_PREVISION!M319)</f>
        <v/>
      </c>
      <c r="H319" s="33" t="str">
        <f>IF((ANXE_1_DEPENSES_PREVISION!N319)=0,"",ANXE_1_DEPENSES_PREVISION!N319)</f>
        <v/>
      </c>
      <c r="I319" s="33" t="str">
        <f>IF((ANXE_1_DEPENSES_PREVISION!O319)=0,"",ANXE_1_DEPENSES_PREVISION!O319)</f>
        <v/>
      </c>
      <c r="J319" s="32" t="str">
        <f>IF((ANXE_1_DEPENSES_PREVISION!P319)=0,"",ANXE_1_DEPENSES_PREVISION!P319)</f>
        <v/>
      </c>
      <c r="K319" s="33" t="str">
        <f>IF((ANXE_1_DEPENSES_PREVISION!Q319)=0,"",ANXE_1_DEPENSES_PREVISION!Q319)</f>
        <v/>
      </c>
      <c r="L319" s="33" t="str">
        <f>IF((ANXE_1_DEPENSES_PREVISION!R319)=0,"",ANXE_1_DEPENSES_PREVISION!R319)</f>
        <v/>
      </c>
      <c r="M319" s="32" t="str">
        <f>IF((ANXE_1_DEPENSES_PREVISION!S319)=0,"",ANXE_1_DEPENSES_PREVISION!S319)</f>
        <v/>
      </c>
      <c r="N319" s="32" t="str">
        <f>IF((ANXE_1_DEPENSES_PREVISION!T319)=0,"",ANXE_1_DEPENSES_PREVISION!T319)</f>
        <v/>
      </c>
      <c r="O319" s="32" t="str">
        <f>IF((ANXE_1_DEPENSES_PREVISION!U319)=0,"",ANXE_1_DEPENSES_PREVISION!U319)</f>
        <v/>
      </c>
      <c r="P319" s="32" t="str">
        <f>IF((ANXE_1_DEPENSES_PREVISION!V319)=0,"",ANXE_1_DEPENSES_PREVISION!V319)</f>
        <v/>
      </c>
      <c r="Q319" s="33" t="str">
        <f>IF((ANXE_1_DEPENSES_PREVISION!W319)=0,"",ANXE_1_DEPENSES_PREVISION!W319)</f>
        <v/>
      </c>
      <c r="R319" s="9" t="str">
        <f>IF((ANXE_1_DEPENSES_PREVISION!H319)=0,"",ANXE_1_DEPENSES_PREVISION!H319)</f>
        <v/>
      </c>
      <c r="S319" s="9" t="str">
        <f>IF((ANXE_1_DEPENSES_PREVISION!I319)=0,"",ANXE_1_DEPENSES_PREVISION!I319)</f>
        <v/>
      </c>
      <c r="T319" s="9" t="str">
        <f>IF((ANXE_1_DEPENSES_PREVISION!J319)=0,"",ANXE_1_DEPENSES_PREVISION!J319)</f>
        <v/>
      </c>
      <c r="U319" s="9" t="str">
        <f>IF((ANXE_1_DEPENSES_PREVISION!K319)=0,"",ANXE_1_DEPENSES_PREVISION!K319)</f>
        <v/>
      </c>
      <c r="V319" s="9" t="str">
        <f>IF((ANXE_1_DEPENSES_PREVISION!L319)=0,"",ANXE_1_DEPENSES_PREVISION!L319)</f>
        <v/>
      </c>
      <c r="W319" s="94" t="str">
        <f>IF((ANXE_1_DEPENSES_PREVISION!M319)=0,"",ANXE_1_DEPENSES_PREVISION!M319)</f>
        <v/>
      </c>
      <c r="X319" s="9" t="str">
        <f>IF((ANXE_1_DEPENSES_PREVISION!N319)=0,"",ANXE_1_DEPENSES_PREVISION!N319)</f>
        <v/>
      </c>
      <c r="Y319" s="9" t="str">
        <f>IF((ANXE_1_DEPENSES_PREVISION!O319)=0,"",ANXE_1_DEPENSES_PREVISION!O319)</f>
        <v/>
      </c>
      <c r="Z319" s="94" t="str">
        <f>IF((ANXE_1_DEPENSES_PREVISION!P319)=0,"",ANXE_1_DEPENSES_PREVISION!P319)</f>
        <v/>
      </c>
      <c r="AA319" s="9" t="str">
        <f>IF((ANXE_1_DEPENSES_PREVISION!Q319)=0,"",ANXE_1_DEPENSES_PREVISION!Q319)</f>
        <v/>
      </c>
      <c r="AB319" s="9" t="str">
        <f>IF((ANXE_1_DEPENSES_PREVISION!R319)=0,"",ANXE_1_DEPENSES_PREVISION!R319)</f>
        <v/>
      </c>
      <c r="AC319" s="94" t="str">
        <f>IF((ANXE_1_DEPENSES_PREVISION!S319)=0,"",ANXE_1_DEPENSES_PREVISION!S319)</f>
        <v/>
      </c>
      <c r="AD319" s="94" t="str">
        <f>IF((ANXE_1_DEPENSES_PREVISION!T319)=0,"",ANXE_1_DEPENSES_PREVISION!T319)</f>
        <v/>
      </c>
      <c r="AE319" s="94" t="str">
        <f>IF((ANXE_1_DEPENSES_PREVISION!U319)=0,"",ANXE_1_DEPENSES_PREVISION!U319)</f>
        <v/>
      </c>
      <c r="AF319" s="94" t="str">
        <f>IF((ANXE_1_DEPENSES_PREVISION!V319)=0,"",ANXE_1_DEPENSES_PREVISION!V319)</f>
        <v/>
      </c>
      <c r="AG319" s="9" t="str">
        <f>IF((ANXE_1_DEPENSES_PREVISION!W319)=0,"",ANXE_1_DEPENSES_PREVISION!W319)</f>
        <v/>
      </c>
      <c r="AH319" s="36"/>
      <c r="AI319" s="35" t="str">
        <f t="shared" si="16"/>
        <v/>
      </c>
      <c r="AJ319" s="11" t="str">
        <f t="shared" si="17"/>
        <v/>
      </c>
      <c r="AK319" s="37" t="str">
        <f t="shared" si="18"/>
        <v/>
      </c>
      <c r="AL319" s="35" t="str">
        <f t="shared" si="19"/>
        <v/>
      </c>
      <c r="AM319" s="35"/>
      <c r="AN319" s="10"/>
    </row>
    <row r="320" spans="2:40" x14ac:dyDescent="0.3">
      <c r="B320" s="33" t="str">
        <f>IF((ANXE_1_DEPENSES_PREVISION!H320)=0,"",ANXE_1_DEPENSES_PREVISION!H320)</f>
        <v/>
      </c>
      <c r="C320" s="33" t="str">
        <f>IF((ANXE_1_DEPENSES_PREVISION!I320)=0,"",ANXE_1_DEPENSES_PREVISION!I320)</f>
        <v/>
      </c>
      <c r="D320" s="33" t="str">
        <f>IF((ANXE_1_DEPENSES_PREVISION!J320)=0,"",ANXE_1_DEPENSES_PREVISION!J320)</f>
        <v/>
      </c>
      <c r="E320" s="33" t="str">
        <f>IF((ANXE_1_DEPENSES_PREVISION!K320)=0,"",ANXE_1_DEPENSES_PREVISION!K320)</f>
        <v/>
      </c>
      <c r="F320" s="33" t="str">
        <f>IF((ANXE_1_DEPENSES_PREVISION!L320)=0,"",ANXE_1_DEPENSES_PREVISION!L320)</f>
        <v/>
      </c>
      <c r="G320" s="32" t="str">
        <f>IF((ANXE_1_DEPENSES_PREVISION!M320)=0,"",ANXE_1_DEPENSES_PREVISION!M320)</f>
        <v/>
      </c>
      <c r="H320" s="33" t="str">
        <f>IF((ANXE_1_DEPENSES_PREVISION!N320)=0,"",ANXE_1_DEPENSES_PREVISION!N320)</f>
        <v/>
      </c>
      <c r="I320" s="33" t="str">
        <f>IF((ANXE_1_DEPENSES_PREVISION!O320)=0,"",ANXE_1_DEPENSES_PREVISION!O320)</f>
        <v/>
      </c>
      <c r="J320" s="32" t="str">
        <f>IF((ANXE_1_DEPENSES_PREVISION!P320)=0,"",ANXE_1_DEPENSES_PREVISION!P320)</f>
        <v/>
      </c>
      <c r="K320" s="33" t="str">
        <f>IF((ANXE_1_DEPENSES_PREVISION!Q320)=0,"",ANXE_1_DEPENSES_PREVISION!Q320)</f>
        <v/>
      </c>
      <c r="L320" s="33" t="str">
        <f>IF((ANXE_1_DEPENSES_PREVISION!R320)=0,"",ANXE_1_DEPENSES_PREVISION!R320)</f>
        <v/>
      </c>
      <c r="M320" s="32" t="str">
        <f>IF((ANXE_1_DEPENSES_PREVISION!S320)=0,"",ANXE_1_DEPENSES_PREVISION!S320)</f>
        <v/>
      </c>
      <c r="N320" s="32" t="str">
        <f>IF((ANXE_1_DEPENSES_PREVISION!T320)=0,"",ANXE_1_DEPENSES_PREVISION!T320)</f>
        <v/>
      </c>
      <c r="O320" s="32" t="str">
        <f>IF((ANXE_1_DEPENSES_PREVISION!U320)=0,"",ANXE_1_DEPENSES_PREVISION!U320)</f>
        <v/>
      </c>
      <c r="P320" s="32" t="str">
        <f>IF((ANXE_1_DEPENSES_PREVISION!V320)=0,"",ANXE_1_DEPENSES_PREVISION!V320)</f>
        <v/>
      </c>
      <c r="Q320" s="33" t="str">
        <f>IF((ANXE_1_DEPENSES_PREVISION!W320)=0,"",ANXE_1_DEPENSES_PREVISION!W320)</f>
        <v/>
      </c>
      <c r="R320" s="9" t="str">
        <f>IF((ANXE_1_DEPENSES_PREVISION!H320)=0,"",ANXE_1_DEPENSES_PREVISION!H320)</f>
        <v/>
      </c>
      <c r="S320" s="9" t="str">
        <f>IF((ANXE_1_DEPENSES_PREVISION!I320)=0,"",ANXE_1_DEPENSES_PREVISION!I320)</f>
        <v/>
      </c>
      <c r="T320" s="9" t="str">
        <f>IF((ANXE_1_DEPENSES_PREVISION!J320)=0,"",ANXE_1_DEPENSES_PREVISION!J320)</f>
        <v/>
      </c>
      <c r="U320" s="9" t="str">
        <f>IF((ANXE_1_DEPENSES_PREVISION!K320)=0,"",ANXE_1_DEPENSES_PREVISION!K320)</f>
        <v/>
      </c>
      <c r="V320" s="9" t="str">
        <f>IF((ANXE_1_DEPENSES_PREVISION!L320)=0,"",ANXE_1_DEPENSES_PREVISION!L320)</f>
        <v/>
      </c>
      <c r="W320" s="94" t="str">
        <f>IF((ANXE_1_DEPENSES_PREVISION!M320)=0,"",ANXE_1_DEPENSES_PREVISION!M320)</f>
        <v/>
      </c>
      <c r="X320" s="9" t="str">
        <f>IF((ANXE_1_DEPENSES_PREVISION!N320)=0,"",ANXE_1_DEPENSES_PREVISION!N320)</f>
        <v/>
      </c>
      <c r="Y320" s="9" t="str">
        <f>IF((ANXE_1_DEPENSES_PREVISION!O320)=0,"",ANXE_1_DEPENSES_PREVISION!O320)</f>
        <v/>
      </c>
      <c r="Z320" s="94" t="str">
        <f>IF((ANXE_1_DEPENSES_PREVISION!P320)=0,"",ANXE_1_DEPENSES_PREVISION!P320)</f>
        <v/>
      </c>
      <c r="AA320" s="9" t="str">
        <f>IF((ANXE_1_DEPENSES_PREVISION!Q320)=0,"",ANXE_1_DEPENSES_PREVISION!Q320)</f>
        <v/>
      </c>
      <c r="AB320" s="9" t="str">
        <f>IF((ANXE_1_DEPENSES_PREVISION!R320)=0,"",ANXE_1_DEPENSES_PREVISION!R320)</f>
        <v/>
      </c>
      <c r="AC320" s="94" t="str">
        <f>IF((ANXE_1_DEPENSES_PREVISION!S320)=0,"",ANXE_1_DEPENSES_PREVISION!S320)</f>
        <v/>
      </c>
      <c r="AD320" s="94" t="str">
        <f>IF((ANXE_1_DEPENSES_PREVISION!T320)=0,"",ANXE_1_DEPENSES_PREVISION!T320)</f>
        <v/>
      </c>
      <c r="AE320" s="94" t="str">
        <f>IF((ANXE_1_DEPENSES_PREVISION!U320)=0,"",ANXE_1_DEPENSES_PREVISION!U320)</f>
        <v/>
      </c>
      <c r="AF320" s="94" t="str">
        <f>IF((ANXE_1_DEPENSES_PREVISION!V320)=0,"",ANXE_1_DEPENSES_PREVISION!V320)</f>
        <v/>
      </c>
      <c r="AG320" s="9" t="str">
        <f>IF((ANXE_1_DEPENSES_PREVISION!W320)=0,"",ANXE_1_DEPENSES_PREVISION!W320)</f>
        <v/>
      </c>
      <c r="AH320" s="36"/>
      <c r="AI320" s="35" t="str">
        <f t="shared" si="16"/>
        <v/>
      </c>
      <c r="AJ320" s="11" t="str">
        <f t="shared" si="17"/>
        <v/>
      </c>
      <c r="AK320" s="37" t="str">
        <f t="shared" si="18"/>
        <v/>
      </c>
      <c r="AL320" s="35" t="str">
        <f t="shared" si="19"/>
        <v/>
      </c>
      <c r="AM320" s="35"/>
      <c r="AN320" s="10"/>
    </row>
    <row r="321" spans="2:40" x14ac:dyDescent="0.3">
      <c r="B321" s="33" t="str">
        <f>IF((ANXE_1_DEPENSES_PREVISION!H321)=0,"",ANXE_1_DEPENSES_PREVISION!H321)</f>
        <v/>
      </c>
      <c r="C321" s="33" t="str">
        <f>IF((ANXE_1_DEPENSES_PREVISION!I321)=0,"",ANXE_1_DEPENSES_PREVISION!I321)</f>
        <v/>
      </c>
      <c r="D321" s="33" t="str">
        <f>IF((ANXE_1_DEPENSES_PREVISION!J321)=0,"",ANXE_1_DEPENSES_PREVISION!J321)</f>
        <v/>
      </c>
      <c r="E321" s="33" t="str">
        <f>IF((ANXE_1_DEPENSES_PREVISION!K321)=0,"",ANXE_1_DEPENSES_PREVISION!K321)</f>
        <v/>
      </c>
      <c r="F321" s="33" t="str">
        <f>IF((ANXE_1_DEPENSES_PREVISION!L321)=0,"",ANXE_1_DEPENSES_PREVISION!L321)</f>
        <v/>
      </c>
      <c r="G321" s="32" t="str">
        <f>IF((ANXE_1_DEPENSES_PREVISION!M321)=0,"",ANXE_1_DEPENSES_PREVISION!M321)</f>
        <v/>
      </c>
      <c r="H321" s="33" t="str">
        <f>IF((ANXE_1_DEPENSES_PREVISION!N321)=0,"",ANXE_1_DEPENSES_PREVISION!N321)</f>
        <v/>
      </c>
      <c r="I321" s="33" t="str">
        <f>IF((ANXE_1_DEPENSES_PREVISION!O321)=0,"",ANXE_1_DEPENSES_PREVISION!O321)</f>
        <v/>
      </c>
      <c r="J321" s="32" t="str">
        <f>IF((ANXE_1_DEPENSES_PREVISION!P321)=0,"",ANXE_1_DEPENSES_PREVISION!P321)</f>
        <v/>
      </c>
      <c r="K321" s="33" t="str">
        <f>IF((ANXE_1_DEPENSES_PREVISION!Q321)=0,"",ANXE_1_DEPENSES_PREVISION!Q321)</f>
        <v/>
      </c>
      <c r="L321" s="33" t="str">
        <f>IF((ANXE_1_DEPENSES_PREVISION!R321)=0,"",ANXE_1_DEPENSES_PREVISION!R321)</f>
        <v/>
      </c>
      <c r="M321" s="32" t="str">
        <f>IF((ANXE_1_DEPENSES_PREVISION!S321)=0,"",ANXE_1_DEPENSES_PREVISION!S321)</f>
        <v/>
      </c>
      <c r="N321" s="32" t="str">
        <f>IF((ANXE_1_DEPENSES_PREVISION!T321)=0,"",ANXE_1_DEPENSES_PREVISION!T321)</f>
        <v/>
      </c>
      <c r="O321" s="32" t="str">
        <f>IF((ANXE_1_DEPENSES_PREVISION!U321)=0,"",ANXE_1_DEPENSES_PREVISION!U321)</f>
        <v/>
      </c>
      <c r="P321" s="32" t="str">
        <f>IF((ANXE_1_DEPENSES_PREVISION!V321)=0,"",ANXE_1_DEPENSES_PREVISION!V321)</f>
        <v/>
      </c>
      <c r="Q321" s="33" t="str">
        <f>IF((ANXE_1_DEPENSES_PREVISION!W321)=0,"",ANXE_1_DEPENSES_PREVISION!W321)</f>
        <v/>
      </c>
      <c r="R321" s="9" t="str">
        <f>IF((ANXE_1_DEPENSES_PREVISION!H321)=0,"",ANXE_1_DEPENSES_PREVISION!H321)</f>
        <v/>
      </c>
      <c r="S321" s="9" t="str">
        <f>IF((ANXE_1_DEPENSES_PREVISION!I321)=0,"",ANXE_1_DEPENSES_PREVISION!I321)</f>
        <v/>
      </c>
      <c r="T321" s="9" t="str">
        <f>IF((ANXE_1_DEPENSES_PREVISION!J321)=0,"",ANXE_1_DEPENSES_PREVISION!J321)</f>
        <v/>
      </c>
      <c r="U321" s="9" t="str">
        <f>IF((ANXE_1_DEPENSES_PREVISION!K321)=0,"",ANXE_1_DEPENSES_PREVISION!K321)</f>
        <v/>
      </c>
      <c r="V321" s="9" t="str">
        <f>IF((ANXE_1_DEPENSES_PREVISION!L321)=0,"",ANXE_1_DEPENSES_PREVISION!L321)</f>
        <v/>
      </c>
      <c r="W321" s="94" t="str">
        <f>IF((ANXE_1_DEPENSES_PREVISION!M321)=0,"",ANXE_1_DEPENSES_PREVISION!M321)</f>
        <v/>
      </c>
      <c r="X321" s="9" t="str">
        <f>IF((ANXE_1_DEPENSES_PREVISION!N321)=0,"",ANXE_1_DEPENSES_PREVISION!N321)</f>
        <v/>
      </c>
      <c r="Y321" s="9" t="str">
        <f>IF((ANXE_1_DEPENSES_PREVISION!O321)=0,"",ANXE_1_DEPENSES_PREVISION!O321)</f>
        <v/>
      </c>
      <c r="Z321" s="94" t="str">
        <f>IF((ANXE_1_DEPENSES_PREVISION!P321)=0,"",ANXE_1_DEPENSES_PREVISION!P321)</f>
        <v/>
      </c>
      <c r="AA321" s="9" t="str">
        <f>IF((ANXE_1_DEPENSES_PREVISION!Q321)=0,"",ANXE_1_DEPENSES_PREVISION!Q321)</f>
        <v/>
      </c>
      <c r="AB321" s="9" t="str">
        <f>IF((ANXE_1_DEPENSES_PREVISION!R321)=0,"",ANXE_1_DEPENSES_PREVISION!R321)</f>
        <v/>
      </c>
      <c r="AC321" s="94" t="str">
        <f>IF((ANXE_1_DEPENSES_PREVISION!S321)=0,"",ANXE_1_DEPENSES_PREVISION!S321)</f>
        <v/>
      </c>
      <c r="AD321" s="94" t="str">
        <f>IF((ANXE_1_DEPENSES_PREVISION!T321)=0,"",ANXE_1_DEPENSES_PREVISION!T321)</f>
        <v/>
      </c>
      <c r="AE321" s="94" t="str">
        <f>IF((ANXE_1_DEPENSES_PREVISION!U321)=0,"",ANXE_1_DEPENSES_PREVISION!U321)</f>
        <v/>
      </c>
      <c r="AF321" s="94" t="str">
        <f>IF((ANXE_1_DEPENSES_PREVISION!V321)=0,"",ANXE_1_DEPENSES_PREVISION!V321)</f>
        <v/>
      </c>
      <c r="AG321" s="9" t="str">
        <f>IF((ANXE_1_DEPENSES_PREVISION!W321)=0,"",ANXE_1_DEPENSES_PREVISION!W321)</f>
        <v/>
      </c>
      <c r="AH321" s="36"/>
      <c r="AI321" s="35" t="str">
        <f t="shared" si="16"/>
        <v/>
      </c>
      <c r="AJ321" s="11" t="str">
        <f t="shared" si="17"/>
        <v/>
      </c>
      <c r="AK321" s="37" t="str">
        <f t="shared" si="18"/>
        <v/>
      </c>
      <c r="AL321" s="35" t="str">
        <f t="shared" si="19"/>
        <v/>
      </c>
      <c r="AM321" s="35"/>
      <c r="AN321" s="10"/>
    </row>
    <row r="322" spans="2:40" x14ac:dyDescent="0.3">
      <c r="B322" s="33" t="str">
        <f>IF((ANXE_1_DEPENSES_PREVISION!H322)=0,"",ANXE_1_DEPENSES_PREVISION!H322)</f>
        <v/>
      </c>
      <c r="C322" s="33" t="str">
        <f>IF((ANXE_1_DEPENSES_PREVISION!I322)=0,"",ANXE_1_DEPENSES_PREVISION!I322)</f>
        <v/>
      </c>
      <c r="D322" s="33" t="str">
        <f>IF((ANXE_1_DEPENSES_PREVISION!J322)=0,"",ANXE_1_DEPENSES_PREVISION!J322)</f>
        <v/>
      </c>
      <c r="E322" s="33" t="str">
        <f>IF((ANXE_1_DEPENSES_PREVISION!K322)=0,"",ANXE_1_DEPENSES_PREVISION!K322)</f>
        <v/>
      </c>
      <c r="F322" s="33" t="str">
        <f>IF((ANXE_1_DEPENSES_PREVISION!L322)=0,"",ANXE_1_DEPENSES_PREVISION!L322)</f>
        <v/>
      </c>
      <c r="G322" s="32" t="str">
        <f>IF((ANXE_1_DEPENSES_PREVISION!M322)=0,"",ANXE_1_DEPENSES_PREVISION!M322)</f>
        <v/>
      </c>
      <c r="H322" s="33" t="str">
        <f>IF((ANXE_1_DEPENSES_PREVISION!N322)=0,"",ANXE_1_DEPENSES_PREVISION!N322)</f>
        <v/>
      </c>
      <c r="I322" s="33" t="str">
        <f>IF((ANXE_1_DEPENSES_PREVISION!O322)=0,"",ANXE_1_DEPENSES_PREVISION!O322)</f>
        <v/>
      </c>
      <c r="J322" s="32" t="str">
        <f>IF((ANXE_1_DEPENSES_PREVISION!P322)=0,"",ANXE_1_DEPENSES_PREVISION!P322)</f>
        <v/>
      </c>
      <c r="K322" s="33" t="str">
        <f>IF((ANXE_1_DEPENSES_PREVISION!Q322)=0,"",ANXE_1_DEPENSES_PREVISION!Q322)</f>
        <v/>
      </c>
      <c r="L322" s="33" t="str">
        <f>IF((ANXE_1_DEPENSES_PREVISION!R322)=0,"",ANXE_1_DEPENSES_PREVISION!R322)</f>
        <v/>
      </c>
      <c r="M322" s="32" t="str">
        <f>IF((ANXE_1_DEPENSES_PREVISION!S322)=0,"",ANXE_1_DEPENSES_PREVISION!S322)</f>
        <v/>
      </c>
      <c r="N322" s="32" t="str">
        <f>IF((ANXE_1_DEPENSES_PREVISION!T322)=0,"",ANXE_1_DEPENSES_PREVISION!T322)</f>
        <v/>
      </c>
      <c r="O322" s="32" t="str">
        <f>IF((ANXE_1_DEPENSES_PREVISION!U322)=0,"",ANXE_1_DEPENSES_PREVISION!U322)</f>
        <v/>
      </c>
      <c r="P322" s="32" t="str">
        <f>IF((ANXE_1_DEPENSES_PREVISION!V322)=0,"",ANXE_1_DEPENSES_PREVISION!V322)</f>
        <v/>
      </c>
      <c r="Q322" s="33" t="str">
        <f>IF((ANXE_1_DEPENSES_PREVISION!W322)=0,"",ANXE_1_DEPENSES_PREVISION!W322)</f>
        <v/>
      </c>
      <c r="R322" s="9" t="str">
        <f>IF((ANXE_1_DEPENSES_PREVISION!H322)=0,"",ANXE_1_DEPENSES_PREVISION!H322)</f>
        <v/>
      </c>
      <c r="S322" s="9" t="str">
        <f>IF((ANXE_1_DEPENSES_PREVISION!I322)=0,"",ANXE_1_DEPENSES_PREVISION!I322)</f>
        <v/>
      </c>
      <c r="T322" s="9" t="str">
        <f>IF((ANXE_1_DEPENSES_PREVISION!J322)=0,"",ANXE_1_DEPENSES_PREVISION!J322)</f>
        <v/>
      </c>
      <c r="U322" s="9" t="str">
        <f>IF((ANXE_1_DEPENSES_PREVISION!K322)=0,"",ANXE_1_DEPENSES_PREVISION!K322)</f>
        <v/>
      </c>
      <c r="V322" s="9" t="str">
        <f>IF((ANXE_1_DEPENSES_PREVISION!L322)=0,"",ANXE_1_DEPENSES_PREVISION!L322)</f>
        <v/>
      </c>
      <c r="W322" s="94" t="str">
        <f>IF((ANXE_1_DEPENSES_PREVISION!M322)=0,"",ANXE_1_DEPENSES_PREVISION!M322)</f>
        <v/>
      </c>
      <c r="X322" s="9" t="str">
        <f>IF((ANXE_1_DEPENSES_PREVISION!N322)=0,"",ANXE_1_DEPENSES_PREVISION!N322)</f>
        <v/>
      </c>
      <c r="Y322" s="9" t="str">
        <f>IF((ANXE_1_DEPENSES_PREVISION!O322)=0,"",ANXE_1_DEPENSES_PREVISION!O322)</f>
        <v/>
      </c>
      <c r="Z322" s="94" t="str">
        <f>IF((ANXE_1_DEPENSES_PREVISION!P322)=0,"",ANXE_1_DEPENSES_PREVISION!P322)</f>
        <v/>
      </c>
      <c r="AA322" s="9" t="str">
        <f>IF((ANXE_1_DEPENSES_PREVISION!Q322)=0,"",ANXE_1_DEPENSES_PREVISION!Q322)</f>
        <v/>
      </c>
      <c r="AB322" s="9" t="str">
        <f>IF((ANXE_1_DEPENSES_PREVISION!R322)=0,"",ANXE_1_DEPENSES_PREVISION!R322)</f>
        <v/>
      </c>
      <c r="AC322" s="94" t="str">
        <f>IF((ANXE_1_DEPENSES_PREVISION!S322)=0,"",ANXE_1_DEPENSES_PREVISION!S322)</f>
        <v/>
      </c>
      <c r="AD322" s="94" t="str">
        <f>IF((ANXE_1_DEPENSES_PREVISION!T322)=0,"",ANXE_1_DEPENSES_PREVISION!T322)</f>
        <v/>
      </c>
      <c r="AE322" s="94" t="str">
        <f>IF((ANXE_1_DEPENSES_PREVISION!U322)=0,"",ANXE_1_DEPENSES_PREVISION!U322)</f>
        <v/>
      </c>
      <c r="AF322" s="94" t="str">
        <f>IF((ANXE_1_DEPENSES_PREVISION!V322)=0,"",ANXE_1_DEPENSES_PREVISION!V322)</f>
        <v/>
      </c>
      <c r="AG322" s="9" t="str">
        <f>IF((ANXE_1_DEPENSES_PREVISION!W322)=0,"",ANXE_1_DEPENSES_PREVISION!W322)</f>
        <v/>
      </c>
      <c r="AH322" s="36"/>
      <c r="AI322" s="35" t="str">
        <f t="shared" si="16"/>
        <v/>
      </c>
      <c r="AJ322" s="11" t="str">
        <f t="shared" si="17"/>
        <v/>
      </c>
      <c r="AK322" s="37" t="str">
        <f t="shared" si="18"/>
        <v/>
      </c>
      <c r="AL322" s="35" t="str">
        <f t="shared" si="19"/>
        <v/>
      </c>
      <c r="AM322" s="35"/>
      <c r="AN322" s="10"/>
    </row>
    <row r="323" spans="2:40" x14ac:dyDescent="0.3">
      <c r="B323" s="33" t="str">
        <f>IF((ANXE_1_DEPENSES_PREVISION!H323)=0,"",ANXE_1_DEPENSES_PREVISION!H323)</f>
        <v/>
      </c>
      <c r="C323" s="33" t="str">
        <f>IF((ANXE_1_DEPENSES_PREVISION!I323)=0,"",ANXE_1_DEPENSES_PREVISION!I323)</f>
        <v/>
      </c>
      <c r="D323" s="33" t="str">
        <f>IF((ANXE_1_DEPENSES_PREVISION!J323)=0,"",ANXE_1_DEPENSES_PREVISION!J323)</f>
        <v/>
      </c>
      <c r="E323" s="33" t="str">
        <f>IF((ANXE_1_DEPENSES_PREVISION!K323)=0,"",ANXE_1_DEPENSES_PREVISION!K323)</f>
        <v/>
      </c>
      <c r="F323" s="33" t="str">
        <f>IF((ANXE_1_DEPENSES_PREVISION!L323)=0,"",ANXE_1_DEPENSES_PREVISION!L323)</f>
        <v/>
      </c>
      <c r="G323" s="32" t="str">
        <f>IF((ANXE_1_DEPENSES_PREVISION!M323)=0,"",ANXE_1_DEPENSES_PREVISION!M323)</f>
        <v/>
      </c>
      <c r="H323" s="33" t="str">
        <f>IF((ANXE_1_DEPENSES_PREVISION!N323)=0,"",ANXE_1_DEPENSES_PREVISION!N323)</f>
        <v/>
      </c>
      <c r="I323" s="33" t="str">
        <f>IF((ANXE_1_DEPENSES_PREVISION!O323)=0,"",ANXE_1_DEPENSES_PREVISION!O323)</f>
        <v/>
      </c>
      <c r="J323" s="32" t="str">
        <f>IF((ANXE_1_DEPENSES_PREVISION!P323)=0,"",ANXE_1_DEPENSES_PREVISION!P323)</f>
        <v/>
      </c>
      <c r="K323" s="33" t="str">
        <f>IF((ANXE_1_DEPENSES_PREVISION!Q323)=0,"",ANXE_1_DEPENSES_PREVISION!Q323)</f>
        <v/>
      </c>
      <c r="L323" s="33" t="str">
        <f>IF((ANXE_1_DEPENSES_PREVISION!R323)=0,"",ANXE_1_DEPENSES_PREVISION!R323)</f>
        <v/>
      </c>
      <c r="M323" s="32" t="str">
        <f>IF((ANXE_1_DEPENSES_PREVISION!S323)=0,"",ANXE_1_DEPENSES_PREVISION!S323)</f>
        <v/>
      </c>
      <c r="N323" s="32" t="str">
        <f>IF((ANXE_1_DEPENSES_PREVISION!T323)=0,"",ANXE_1_DEPENSES_PREVISION!T323)</f>
        <v/>
      </c>
      <c r="O323" s="32" t="str">
        <f>IF((ANXE_1_DEPENSES_PREVISION!U323)=0,"",ANXE_1_DEPENSES_PREVISION!U323)</f>
        <v/>
      </c>
      <c r="P323" s="32" t="str">
        <f>IF((ANXE_1_DEPENSES_PREVISION!V323)=0,"",ANXE_1_DEPENSES_PREVISION!V323)</f>
        <v/>
      </c>
      <c r="Q323" s="33" t="str">
        <f>IF((ANXE_1_DEPENSES_PREVISION!W323)=0,"",ANXE_1_DEPENSES_PREVISION!W323)</f>
        <v/>
      </c>
      <c r="R323" s="9" t="str">
        <f>IF((ANXE_1_DEPENSES_PREVISION!H323)=0,"",ANXE_1_DEPENSES_PREVISION!H323)</f>
        <v/>
      </c>
      <c r="S323" s="9" t="str">
        <f>IF((ANXE_1_DEPENSES_PREVISION!I323)=0,"",ANXE_1_DEPENSES_PREVISION!I323)</f>
        <v/>
      </c>
      <c r="T323" s="9" t="str">
        <f>IF((ANXE_1_DEPENSES_PREVISION!J323)=0,"",ANXE_1_DEPENSES_PREVISION!J323)</f>
        <v/>
      </c>
      <c r="U323" s="9" t="str">
        <f>IF((ANXE_1_DEPENSES_PREVISION!K323)=0,"",ANXE_1_DEPENSES_PREVISION!K323)</f>
        <v/>
      </c>
      <c r="V323" s="9" t="str">
        <f>IF((ANXE_1_DEPENSES_PREVISION!L323)=0,"",ANXE_1_DEPENSES_PREVISION!L323)</f>
        <v/>
      </c>
      <c r="W323" s="94" t="str">
        <f>IF((ANXE_1_DEPENSES_PREVISION!M323)=0,"",ANXE_1_DEPENSES_PREVISION!M323)</f>
        <v/>
      </c>
      <c r="X323" s="9" t="str">
        <f>IF((ANXE_1_DEPENSES_PREVISION!N323)=0,"",ANXE_1_DEPENSES_PREVISION!N323)</f>
        <v/>
      </c>
      <c r="Y323" s="9" t="str">
        <f>IF((ANXE_1_DEPENSES_PREVISION!O323)=0,"",ANXE_1_DEPENSES_PREVISION!O323)</f>
        <v/>
      </c>
      <c r="Z323" s="94" t="str">
        <f>IF((ANXE_1_DEPENSES_PREVISION!P323)=0,"",ANXE_1_DEPENSES_PREVISION!P323)</f>
        <v/>
      </c>
      <c r="AA323" s="9" t="str">
        <f>IF((ANXE_1_DEPENSES_PREVISION!Q323)=0,"",ANXE_1_DEPENSES_PREVISION!Q323)</f>
        <v/>
      </c>
      <c r="AB323" s="9" t="str">
        <f>IF((ANXE_1_DEPENSES_PREVISION!R323)=0,"",ANXE_1_DEPENSES_PREVISION!R323)</f>
        <v/>
      </c>
      <c r="AC323" s="94" t="str">
        <f>IF((ANXE_1_DEPENSES_PREVISION!S323)=0,"",ANXE_1_DEPENSES_PREVISION!S323)</f>
        <v/>
      </c>
      <c r="AD323" s="94" t="str">
        <f>IF((ANXE_1_DEPENSES_PREVISION!T323)=0,"",ANXE_1_DEPENSES_PREVISION!T323)</f>
        <v/>
      </c>
      <c r="AE323" s="94" t="str">
        <f>IF((ANXE_1_DEPENSES_PREVISION!U323)=0,"",ANXE_1_DEPENSES_PREVISION!U323)</f>
        <v/>
      </c>
      <c r="AF323" s="94" t="str">
        <f>IF((ANXE_1_DEPENSES_PREVISION!V323)=0,"",ANXE_1_DEPENSES_PREVISION!V323)</f>
        <v/>
      </c>
      <c r="AG323" s="9" t="str">
        <f>IF((ANXE_1_DEPENSES_PREVISION!W323)=0,"",ANXE_1_DEPENSES_PREVISION!W323)</f>
        <v/>
      </c>
      <c r="AH323" s="36"/>
      <c r="AI323" s="35" t="str">
        <f t="shared" si="16"/>
        <v/>
      </c>
      <c r="AJ323" s="11" t="str">
        <f t="shared" si="17"/>
        <v/>
      </c>
      <c r="AK323" s="37" t="str">
        <f t="shared" si="18"/>
        <v/>
      </c>
      <c r="AL323" s="35" t="str">
        <f t="shared" si="19"/>
        <v/>
      </c>
      <c r="AM323" s="35"/>
      <c r="AN323" s="10"/>
    </row>
    <row r="324" spans="2:40" x14ac:dyDescent="0.3">
      <c r="B324" s="33" t="str">
        <f>IF((ANXE_1_DEPENSES_PREVISION!H324)=0,"",ANXE_1_DEPENSES_PREVISION!H324)</f>
        <v/>
      </c>
      <c r="C324" s="33" t="str">
        <f>IF((ANXE_1_DEPENSES_PREVISION!I324)=0,"",ANXE_1_DEPENSES_PREVISION!I324)</f>
        <v/>
      </c>
      <c r="D324" s="33" t="str">
        <f>IF((ANXE_1_DEPENSES_PREVISION!J324)=0,"",ANXE_1_DEPENSES_PREVISION!J324)</f>
        <v/>
      </c>
      <c r="E324" s="33" t="str">
        <f>IF((ANXE_1_DEPENSES_PREVISION!K324)=0,"",ANXE_1_DEPENSES_PREVISION!K324)</f>
        <v/>
      </c>
      <c r="F324" s="33" t="str">
        <f>IF((ANXE_1_DEPENSES_PREVISION!L324)=0,"",ANXE_1_DEPENSES_PREVISION!L324)</f>
        <v/>
      </c>
      <c r="G324" s="32" t="str">
        <f>IF((ANXE_1_DEPENSES_PREVISION!M324)=0,"",ANXE_1_DEPENSES_PREVISION!M324)</f>
        <v/>
      </c>
      <c r="H324" s="33" t="str">
        <f>IF((ANXE_1_DEPENSES_PREVISION!N324)=0,"",ANXE_1_DEPENSES_PREVISION!N324)</f>
        <v/>
      </c>
      <c r="I324" s="33" t="str">
        <f>IF((ANXE_1_DEPENSES_PREVISION!O324)=0,"",ANXE_1_DEPENSES_PREVISION!O324)</f>
        <v/>
      </c>
      <c r="J324" s="32" t="str">
        <f>IF((ANXE_1_DEPENSES_PREVISION!P324)=0,"",ANXE_1_DEPENSES_PREVISION!P324)</f>
        <v/>
      </c>
      <c r="K324" s="33" t="str">
        <f>IF((ANXE_1_DEPENSES_PREVISION!Q324)=0,"",ANXE_1_DEPENSES_PREVISION!Q324)</f>
        <v/>
      </c>
      <c r="L324" s="33" t="str">
        <f>IF((ANXE_1_DEPENSES_PREVISION!R324)=0,"",ANXE_1_DEPENSES_PREVISION!R324)</f>
        <v/>
      </c>
      <c r="M324" s="32" t="str">
        <f>IF((ANXE_1_DEPENSES_PREVISION!S324)=0,"",ANXE_1_DEPENSES_PREVISION!S324)</f>
        <v/>
      </c>
      <c r="N324" s="32" t="str">
        <f>IF((ANXE_1_DEPENSES_PREVISION!T324)=0,"",ANXE_1_DEPENSES_PREVISION!T324)</f>
        <v/>
      </c>
      <c r="O324" s="32" t="str">
        <f>IF((ANXE_1_DEPENSES_PREVISION!U324)=0,"",ANXE_1_DEPENSES_PREVISION!U324)</f>
        <v/>
      </c>
      <c r="P324" s="32" t="str">
        <f>IF((ANXE_1_DEPENSES_PREVISION!V324)=0,"",ANXE_1_DEPENSES_PREVISION!V324)</f>
        <v/>
      </c>
      <c r="Q324" s="33" t="str">
        <f>IF((ANXE_1_DEPENSES_PREVISION!W324)=0,"",ANXE_1_DEPENSES_PREVISION!W324)</f>
        <v/>
      </c>
      <c r="R324" s="9" t="str">
        <f>IF((ANXE_1_DEPENSES_PREVISION!H324)=0,"",ANXE_1_DEPENSES_PREVISION!H324)</f>
        <v/>
      </c>
      <c r="S324" s="9" t="str">
        <f>IF((ANXE_1_DEPENSES_PREVISION!I324)=0,"",ANXE_1_DEPENSES_PREVISION!I324)</f>
        <v/>
      </c>
      <c r="T324" s="9" t="str">
        <f>IF((ANXE_1_DEPENSES_PREVISION!J324)=0,"",ANXE_1_DEPENSES_PREVISION!J324)</f>
        <v/>
      </c>
      <c r="U324" s="9" t="str">
        <f>IF((ANXE_1_DEPENSES_PREVISION!K324)=0,"",ANXE_1_DEPENSES_PREVISION!K324)</f>
        <v/>
      </c>
      <c r="V324" s="9" t="str">
        <f>IF((ANXE_1_DEPENSES_PREVISION!L324)=0,"",ANXE_1_DEPENSES_PREVISION!L324)</f>
        <v/>
      </c>
      <c r="W324" s="94" t="str">
        <f>IF((ANXE_1_DEPENSES_PREVISION!M324)=0,"",ANXE_1_DEPENSES_PREVISION!M324)</f>
        <v/>
      </c>
      <c r="X324" s="9" t="str">
        <f>IF((ANXE_1_DEPENSES_PREVISION!N324)=0,"",ANXE_1_DEPENSES_PREVISION!N324)</f>
        <v/>
      </c>
      <c r="Y324" s="9" t="str">
        <f>IF((ANXE_1_DEPENSES_PREVISION!O324)=0,"",ANXE_1_DEPENSES_PREVISION!O324)</f>
        <v/>
      </c>
      <c r="Z324" s="94" t="str">
        <f>IF((ANXE_1_DEPENSES_PREVISION!P324)=0,"",ANXE_1_DEPENSES_PREVISION!P324)</f>
        <v/>
      </c>
      <c r="AA324" s="9" t="str">
        <f>IF((ANXE_1_DEPENSES_PREVISION!Q324)=0,"",ANXE_1_DEPENSES_PREVISION!Q324)</f>
        <v/>
      </c>
      <c r="AB324" s="9" t="str">
        <f>IF((ANXE_1_DEPENSES_PREVISION!R324)=0,"",ANXE_1_DEPENSES_PREVISION!R324)</f>
        <v/>
      </c>
      <c r="AC324" s="94" t="str">
        <f>IF((ANXE_1_DEPENSES_PREVISION!S324)=0,"",ANXE_1_DEPENSES_PREVISION!S324)</f>
        <v/>
      </c>
      <c r="AD324" s="94" t="str">
        <f>IF((ANXE_1_DEPENSES_PREVISION!T324)=0,"",ANXE_1_DEPENSES_PREVISION!T324)</f>
        <v/>
      </c>
      <c r="AE324" s="94" t="str">
        <f>IF((ANXE_1_DEPENSES_PREVISION!U324)=0,"",ANXE_1_DEPENSES_PREVISION!U324)</f>
        <v/>
      </c>
      <c r="AF324" s="94" t="str">
        <f>IF((ANXE_1_DEPENSES_PREVISION!V324)=0,"",ANXE_1_DEPENSES_PREVISION!V324)</f>
        <v/>
      </c>
      <c r="AG324" s="9" t="str">
        <f>IF((ANXE_1_DEPENSES_PREVISION!W324)=0,"",ANXE_1_DEPENSES_PREVISION!W324)</f>
        <v/>
      </c>
      <c r="AH324" s="36"/>
      <c r="AI324" s="35" t="str">
        <f t="shared" si="16"/>
        <v/>
      </c>
      <c r="AJ324" s="11" t="str">
        <f t="shared" si="17"/>
        <v/>
      </c>
      <c r="AK324" s="37" t="str">
        <f t="shared" si="18"/>
        <v/>
      </c>
      <c r="AL324" s="35" t="str">
        <f t="shared" si="19"/>
        <v/>
      </c>
      <c r="AM324" s="35"/>
      <c r="AN324" s="10"/>
    </row>
    <row r="325" spans="2:40" x14ac:dyDescent="0.3">
      <c r="B325" s="33" t="str">
        <f>IF((ANXE_1_DEPENSES_PREVISION!H325)=0,"",ANXE_1_DEPENSES_PREVISION!H325)</f>
        <v/>
      </c>
      <c r="C325" s="33" t="str">
        <f>IF((ANXE_1_DEPENSES_PREVISION!I325)=0,"",ANXE_1_DEPENSES_PREVISION!I325)</f>
        <v/>
      </c>
      <c r="D325" s="33" t="str">
        <f>IF((ANXE_1_DEPENSES_PREVISION!J325)=0,"",ANXE_1_DEPENSES_PREVISION!J325)</f>
        <v/>
      </c>
      <c r="E325" s="33" t="str">
        <f>IF((ANXE_1_DEPENSES_PREVISION!K325)=0,"",ANXE_1_DEPENSES_PREVISION!K325)</f>
        <v/>
      </c>
      <c r="F325" s="33" t="str">
        <f>IF((ANXE_1_DEPENSES_PREVISION!L325)=0,"",ANXE_1_DEPENSES_PREVISION!L325)</f>
        <v/>
      </c>
      <c r="G325" s="32" t="str">
        <f>IF((ANXE_1_DEPENSES_PREVISION!M325)=0,"",ANXE_1_DEPENSES_PREVISION!M325)</f>
        <v/>
      </c>
      <c r="H325" s="33" t="str">
        <f>IF((ANXE_1_DEPENSES_PREVISION!N325)=0,"",ANXE_1_DEPENSES_PREVISION!N325)</f>
        <v/>
      </c>
      <c r="I325" s="33" t="str">
        <f>IF((ANXE_1_DEPENSES_PREVISION!O325)=0,"",ANXE_1_DEPENSES_PREVISION!O325)</f>
        <v/>
      </c>
      <c r="J325" s="32" t="str">
        <f>IF((ANXE_1_DEPENSES_PREVISION!P325)=0,"",ANXE_1_DEPENSES_PREVISION!P325)</f>
        <v/>
      </c>
      <c r="K325" s="33" t="str">
        <f>IF((ANXE_1_DEPENSES_PREVISION!Q325)=0,"",ANXE_1_DEPENSES_PREVISION!Q325)</f>
        <v/>
      </c>
      <c r="L325" s="33" t="str">
        <f>IF((ANXE_1_DEPENSES_PREVISION!R325)=0,"",ANXE_1_DEPENSES_PREVISION!R325)</f>
        <v/>
      </c>
      <c r="M325" s="32" t="str">
        <f>IF((ANXE_1_DEPENSES_PREVISION!S325)=0,"",ANXE_1_DEPENSES_PREVISION!S325)</f>
        <v/>
      </c>
      <c r="N325" s="32" t="str">
        <f>IF((ANXE_1_DEPENSES_PREVISION!T325)=0,"",ANXE_1_DEPENSES_PREVISION!T325)</f>
        <v/>
      </c>
      <c r="O325" s="32" t="str">
        <f>IF((ANXE_1_DEPENSES_PREVISION!U325)=0,"",ANXE_1_DEPENSES_PREVISION!U325)</f>
        <v/>
      </c>
      <c r="P325" s="32" t="str">
        <f>IF((ANXE_1_DEPENSES_PREVISION!V325)=0,"",ANXE_1_DEPENSES_PREVISION!V325)</f>
        <v/>
      </c>
      <c r="Q325" s="33" t="str">
        <f>IF((ANXE_1_DEPENSES_PREVISION!W325)=0,"",ANXE_1_DEPENSES_PREVISION!W325)</f>
        <v/>
      </c>
      <c r="R325" s="9" t="str">
        <f>IF((ANXE_1_DEPENSES_PREVISION!H325)=0,"",ANXE_1_DEPENSES_PREVISION!H325)</f>
        <v/>
      </c>
      <c r="S325" s="9" t="str">
        <f>IF((ANXE_1_DEPENSES_PREVISION!I325)=0,"",ANXE_1_DEPENSES_PREVISION!I325)</f>
        <v/>
      </c>
      <c r="T325" s="9" t="str">
        <f>IF((ANXE_1_DEPENSES_PREVISION!J325)=0,"",ANXE_1_DEPENSES_PREVISION!J325)</f>
        <v/>
      </c>
      <c r="U325" s="9" t="str">
        <f>IF((ANXE_1_DEPENSES_PREVISION!K325)=0,"",ANXE_1_DEPENSES_PREVISION!K325)</f>
        <v/>
      </c>
      <c r="V325" s="9" t="str">
        <f>IF((ANXE_1_DEPENSES_PREVISION!L325)=0,"",ANXE_1_DEPENSES_PREVISION!L325)</f>
        <v/>
      </c>
      <c r="W325" s="94" t="str">
        <f>IF((ANXE_1_DEPENSES_PREVISION!M325)=0,"",ANXE_1_DEPENSES_PREVISION!M325)</f>
        <v/>
      </c>
      <c r="X325" s="9" t="str">
        <f>IF((ANXE_1_DEPENSES_PREVISION!N325)=0,"",ANXE_1_DEPENSES_PREVISION!N325)</f>
        <v/>
      </c>
      <c r="Y325" s="9" t="str">
        <f>IF((ANXE_1_DEPENSES_PREVISION!O325)=0,"",ANXE_1_DEPENSES_PREVISION!O325)</f>
        <v/>
      </c>
      <c r="Z325" s="94" t="str">
        <f>IF((ANXE_1_DEPENSES_PREVISION!P325)=0,"",ANXE_1_DEPENSES_PREVISION!P325)</f>
        <v/>
      </c>
      <c r="AA325" s="9" t="str">
        <f>IF((ANXE_1_DEPENSES_PREVISION!Q325)=0,"",ANXE_1_DEPENSES_PREVISION!Q325)</f>
        <v/>
      </c>
      <c r="AB325" s="9" t="str">
        <f>IF((ANXE_1_DEPENSES_PREVISION!R325)=0,"",ANXE_1_DEPENSES_PREVISION!R325)</f>
        <v/>
      </c>
      <c r="AC325" s="94" t="str">
        <f>IF((ANXE_1_DEPENSES_PREVISION!S325)=0,"",ANXE_1_DEPENSES_PREVISION!S325)</f>
        <v/>
      </c>
      <c r="AD325" s="94" t="str">
        <f>IF((ANXE_1_DEPENSES_PREVISION!T325)=0,"",ANXE_1_DEPENSES_PREVISION!T325)</f>
        <v/>
      </c>
      <c r="AE325" s="94" t="str">
        <f>IF((ANXE_1_DEPENSES_PREVISION!U325)=0,"",ANXE_1_DEPENSES_PREVISION!U325)</f>
        <v/>
      </c>
      <c r="AF325" s="94" t="str">
        <f>IF((ANXE_1_DEPENSES_PREVISION!V325)=0,"",ANXE_1_DEPENSES_PREVISION!V325)</f>
        <v/>
      </c>
      <c r="AG325" s="9" t="str">
        <f>IF((ANXE_1_DEPENSES_PREVISION!W325)=0,"",ANXE_1_DEPENSES_PREVISION!W325)</f>
        <v/>
      </c>
      <c r="AH325" s="36"/>
      <c r="AI325" s="35" t="str">
        <f t="shared" si="16"/>
        <v/>
      </c>
      <c r="AJ325" s="11" t="str">
        <f t="shared" si="17"/>
        <v/>
      </c>
      <c r="AK325" s="37" t="str">
        <f t="shared" si="18"/>
        <v/>
      </c>
      <c r="AL325" s="35" t="str">
        <f t="shared" si="19"/>
        <v/>
      </c>
      <c r="AM325" s="35"/>
      <c r="AN325" s="10"/>
    </row>
    <row r="326" spans="2:40" x14ac:dyDescent="0.3">
      <c r="B326" s="33" t="str">
        <f>IF((ANXE_1_DEPENSES_PREVISION!H326)=0,"",ANXE_1_DEPENSES_PREVISION!H326)</f>
        <v/>
      </c>
      <c r="C326" s="33" t="str">
        <f>IF((ANXE_1_DEPENSES_PREVISION!I326)=0,"",ANXE_1_DEPENSES_PREVISION!I326)</f>
        <v/>
      </c>
      <c r="D326" s="33" t="str">
        <f>IF((ANXE_1_DEPENSES_PREVISION!J326)=0,"",ANXE_1_DEPENSES_PREVISION!J326)</f>
        <v/>
      </c>
      <c r="E326" s="33" t="str">
        <f>IF((ANXE_1_DEPENSES_PREVISION!K326)=0,"",ANXE_1_DEPENSES_PREVISION!K326)</f>
        <v/>
      </c>
      <c r="F326" s="33" t="str">
        <f>IF((ANXE_1_DEPENSES_PREVISION!L326)=0,"",ANXE_1_DEPENSES_PREVISION!L326)</f>
        <v/>
      </c>
      <c r="G326" s="32" t="str">
        <f>IF((ANXE_1_DEPENSES_PREVISION!M326)=0,"",ANXE_1_DEPENSES_PREVISION!M326)</f>
        <v/>
      </c>
      <c r="H326" s="33" t="str">
        <f>IF((ANXE_1_DEPENSES_PREVISION!N326)=0,"",ANXE_1_DEPENSES_PREVISION!N326)</f>
        <v/>
      </c>
      <c r="I326" s="33" t="str">
        <f>IF((ANXE_1_DEPENSES_PREVISION!O326)=0,"",ANXE_1_DEPENSES_PREVISION!O326)</f>
        <v/>
      </c>
      <c r="J326" s="32" t="str">
        <f>IF((ANXE_1_DEPENSES_PREVISION!P326)=0,"",ANXE_1_DEPENSES_PREVISION!P326)</f>
        <v/>
      </c>
      <c r="K326" s="33" t="str">
        <f>IF((ANXE_1_DEPENSES_PREVISION!Q326)=0,"",ANXE_1_DEPENSES_PREVISION!Q326)</f>
        <v/>
      </c>
      <c r="L326" s="33" t="str">
        <f>IF((ANXE_1_DEPENSES_PREVISION!R326)=0,"",ANXE_1_DEPENSES_PREVISION!R326)</f>
        <v/>
      </c>
      <c r="M326" s="32" t="str">
        <f>IF((ANXE_1_DEPENSES_PREVISION!S326)=0,"",ANXE_1_DEPENSES_PREVISION!S326)</f>
        <v/>
      </c>
      <c r="N326" s="32" t="str">
        <f>IF((ANXE_1_DEPENSES_PREVISION!T326)=0,"",ANXE_1_DEPENSES_PREVISION!T326)</f>
        <v/>
      </c>
      <c r="O326" s="32" t="str">
        <f>IF((ANXE_1_DEPENSES_PREVISION!U326)=0,"",ANXE_1_DEPENSES_PREVISION!U326)</f>
        <v/>
      </c>
      <c r="P326" s="32" t="str">
        <f>IF((ANXE_1_DEPENSES_PREVISION!V326)=0,"",ANXE_1_DEPENSES_PREVISION!V326)</f>
        <v/>
      </c>
      <c r="Q326" s="33" t="str">
        <f>IF((ANXE_1_DEPENSES_PREVISION!W326)=0,"",ANXE_1_DEPENSES_PREVISION!W326)</f>
        <v/>
      </c>
      <c r="R326" s="9" t="str">
        <f>IF((ANXE_1_DEPENSES_PREVISION!H326)=0,"",ANXE_1_DEPENSES_PREVISION!H326)</f>
        <v/>
      </c>
      <c r="S326" s="9" t="str">
        <f>IF((ANXE_1_DEPENSES_PREVISION!I326)=0,"",ANXE_1_DEPENSES_PREVISION!I326)</f>
        <v/>
      </c>
      <c r="T326" s="9" t="str">
        <f>IF((ANXE_1_DEPENSES_PREVISION!J326)=0,"",ANXE_1_DEPENSES_PREVISION!J326)</f>
        <v/>
      </c>
      <c r="U326" s="9" t="str">
        <f>IF((ANXE_1_DEPENSES_PREVISION!K326)=0,"",ANXE_1_DEPENSES_PREVISION!K326)</f>
        <v/>
      </c>
      <c r="V326" s="9" t="str">
        <f>IF((ANXE_1_DEPENSES_PREVISION!L326)=0,"",ANXE_1_DEPENSES_PREVISION!L326)</f>
        <v/>
      </c>
      <c r="W326" s="94" t="str">
        <f>IF((ANXE_1_DEPENSES_PREVISION!M326)=0,"",ANXE_1_DEPENSES_PREVISION!M326)</f>
        <v/>
      </c>
      <c r="X326" s="9" t="str">
        <f>IF((ANXE_1_DEPENSES_PREVISION!N326)=0,"",ANXE_1_DEPENSES_PREVISION!N326)</f>
        <v/>
      </c>
      <c r="Y326" s="9" t="str">
        <f>IF((ANXE_1_DEPENSES_PREVISION!O326)=0,"",ANXE_1_DEPENSES_PREVISION!O326)</f>
        <v/>
      </c>
      <c r="Z326" s="94" t="str">
        <f>IF((ANXE_1_DEPENSES_PREVISION!P326)=0,"",ANXE_1_DEPENSES_PREVISION!P326)</f>
        <v/>
      </c>
      <c r="AA326" s="9" t="str">
        <f>IF((ANXE_1_DEPENSES_PREVISION!Q326)=0,"",ANXE_1_DEPENSES_PREVISION!Q326)</f>
        <v/>
      </c>
      <c r="AB326" s="9" t="str">
        <f>IF((ANXE_1_DEPENSES_PREVISION!R326)=0,"",ANXE_1_DEPENSES_PREVISION!R326)</f>
        <v/>
      </c>
      <c r="AC326" s="94" t="str">
        <f>IF((ANXE_1_DEPENSES_PREVISION!S326)=0,"",ANXE_1_DEPENSES_PREVISION!S326)</f>
        <v/>
      </c>
      <c r="AD326" s="94" t="str">
        <f>IF((ANXE_1_DEPENSES_PREVISION!T326)=0,"",ANXE_1_DEPENSES_PREVISION!T326)</f>
        <v/>
      </c>
      <c r="AE326" s="94" t="str">
        <f>IF((ANXE_1_DEPENSES_PREVISION!U326)=0,"",ANXE_1_DEPENSES_PREVISION!U326)</f>
        <v/>
      </c>
      <c r="AF326" s="94" t="str">
        <f>IF((ANXE_1_DEPENSES_PREVISION!V326)=0,"",ANXE_1_DEPENSES_PREVISION!V326)</f>
        <v/>
      </c>
      <c r="AG326" s="9" t="str">
        <f>IF((ANXE_1_DEPENSES_PREVISION!W326)=0,"",ANXE_1_DEPENSES_PREVISION!W326)</f>
        <v/>
      </c>
      <c r="AH326" s="36"/>
      <c r="AI326" s="35" t="str">
        <f t="shared" si="16"/>
        <v/>
      </c>
      <c r="AJ326" s="11" t="str">
        <f t="shared" si="17"/>
        <v/>
      </c>
      <c r="AK326" s="37" t="str">
        <f t="shared" si="18"/>
        <v/>
      </c>
      <c r="AL326" s="35" t="str">
        <f t="shared" si="19"/>
        <v/>
      </c>
      <c r="AM326" s="35"/>
      <c r="AN326" s="10"/>
    </row>
    <row r="327" spans="2:40" x14ac:dyDescent="0.3">
      <c r="B327" s="33" t="str">
        <f>IF((ANXE_1_DEPENSES_PREVISION!H327)=0,"",ANXE_1_DEPENSES_PREVISION!H327)</f>
        <v/>
      </c>
      <c r="C327" s="33" t="str">
        <f>IF((ANXE_1_DEPENSES_PREVISION!I327)=0,"",ANXE_1_DEPENSES_PREVISION!I327)</f>
        <v/>
      </c>
      <c r="D327" s="33" t="str">
        <f>IF((ANXE_1_DEPENSES_PREVISION!J327)=0,"",ANXE_1_DEPENSES_PREVISION!J327)</f>
        <v/>
      </c>
      <c r="E327" s="33" t="str">
        <f>IF((ANXE_1_DEPENSES_PREVISION!K327)=0,"",ANXE_1_DEPENSES_PREVISION!K327)</f>
        <v/>
      </c>
      <c r="F327" s="33" t="str">
        <f>IF((ANXE_1_DEPENSES_PREVISION!L327)=0,"",ANXE_1_DEPENSES_PREVISION!L327)</f>
        <v/>
      </c>
      <c r="G327" s="32" t="str">
        <f>IF((ANXE_1_DEPENSES_PREVISION!M327)=0,"",ANXE_1_DEPENSES_PREVISION!M327)</f>
        <v/>
      </c>
      <c r="H327" s="33" t="str">
        <f>IF((ANXE_1_DEPENSES_PREVISION!N327)=0,"",ANXE_1_DEPENSES_PREVISION!N327)</f>
        <v/>
      </c>
      <c r="I327" s="33" t="str">
        <f>IF((ANXE_1_DEPENSES_PREVISION!O327)=0,"",ANXE_1_DEPENSES_PREVISION!O327)</f>
        <v/>
      </c>
      <c r="J327" s="32" t="str">
        <f>IF((ANXE_1_DEPENSES_PREVISION!P327)=0,"",ANXE_1_DEPENSES_PREVISION!P327)</f>
        <v/>
      </c>
      <c r="K327" s="33" t="str">
        <f>IF((ANXE_1_DEPENSES_PREVISION!Q327)=0,"",ANXE_1_DEPENSES_PREVISION!Q327)</f>
        <v/>
      </c>
      <c r="L327" s="33" t="str">
        <f>IF((ANXE_1_DEPENSES_PREVISION!R327)=0,"",ANXE_1_DEPENSES_PREVISION!R327)</f>
        <v/>
      </c>
      <c r="M327" s="32" t="str">
        <f>IF((ANXE_1_DEPENSES_PREVISION!S327)=0,"",ANXE_1_DEPENSES_PREVISION!S327)</f>
        <v/>
      </c>
      <c r="N327" s="32" t="str">
        <f>IF((ANXE_1_DEPENSES_PREVISION!T327)=0,"",ANXE_1_DEPENSES_PREVISION!T327)</f>
        <v/>
      </c>
      <c r="O327" s="32" t="str">
        <f>IF((ANXE_1_DEPENSES_PREVISION!U327)=0,"",ANXE_1_DEPENSES_PREVISION!U327)</f>
        <v/>
      </c>
      <c r="P327" s="32" t="str">
        <f>IF((ANXE_1_DEPENSES_PREVISION!V327)=0,"",ANXE_1_DEPENSES_PREVISION!V327)</f>
        <v/>
      </c>
      <c r="Q327" s="33" t="str">
        <f>IF((ANXE_1_DEPENSES_PREVISION!W327)=0,"",ANXE_1_DEPENSES_PREVISION!W327)</f>
        <v/>
      </c>
      <c r="R327" s="9" t="str">
        <f>IF((ANXE_1_DEPENSES_PREVISION!H327)=0,"",ANXE_1_DEPENSES_PREVISION!H327)</f>
        <v/>
      </c>
      <c r="S327" s="9" t="str">
        <f>IF((ANXE_1_DEPENSES_PREVISION!I327)=0,"",ANXE_1_DEPENSES_PREVISION!I327)</f>
        <v/>
      </c>
      <c r="T327" s="9" t="str">
        <f>IF((ANXE_1_DEPENSES_PREVISION!J327)=0,"",ANXE_1_DEPENSES_PREVISION!J327)</f>
        <v/>
      </c>
      <c r="U327" s="9" t="str">
        <f>IF((ANXE_1_DEPENSES_PREVISION!K327)=0,"",ANXE_1_DEPENSES_PREVISION!K327)</f>
        <v/>
      </c>
      <c r="V327" s="9" t="str">
        <f>IF((ANXE_1_DEPENSES_PREVISION!L327)=0,"",ANXE_1_DEPENSES_PREVISION!L327)</f>
        <v/>
      </c>
      <c r="W327" s="94" t="str">
        <f>IF((ANXE_1_DEPENSES_PREVISION!M327)=0,"",ANXE_1_DEPENSES_PREVISION!M327)</f>
        <v/>
      </c>
      <c r="X327" s="9" t="str">
        <f>IF((ANXE_1_DEPENSES_PREVISION!N327)=0,"",ANXE_1_DEPENSES_PREVISION!N327)</f>
        <v/>
      </c>
      <c r="Y327" s="9" t="str">
        <f>IF((ANXE_1_DEPENSES_PREVISION!O327)=0,"",ANXE_1_DEPENSES_PREVISION!O327)</f>
        <v/>
      </c>
      <c r="Z327" s="94" t="str">
        <f>IF((ANXE_1_DEPENSES_PREVISION!P327)=0,"",ANXE_1_DEPENSES_PREVISION!P327)</f>
        <v/>
      </c>
      <c r="AA327" s="9" t="str">
        <f>IF((ANXE_1_DEPENSES_PREVISION!Q327)=0,"",ANXE_1_DEPENSES_PREVISION!Q327)</f>
        <v/>
      </c>
      <c r="AB327" s="9" t="str">
        <f>IF((ANXE_1_DEPENSES_PREVISION!R327)=0,"",ANXE_1_DEPENSES_PREVISION!R327)</f>
        <v/>
      </c>
      <c r="AC327" s="94" t="str">
        <f>IF((ANXE_1_DEPENSES_PREVISION!S327)=0,"",ANXE_1_DEPENSES_PREVISION!S327)</f>
        <v/>
      </c>
      <c r="AD327" s="94" t="str">
        <f>IF((ANXE_1_DEPENSES_PREVISION!T327)=0,"",ANXE_1_DEPENSES_PREVISION!T327)</f>
        <v/>
      </c>
      <c r="AE327" s="94" t="str">
        <f>IF((ANXE_1_DEPENSES_PREVISION!U327)=0,"",ANXE_1_DEPENSES_PREVISION!U327)</f>
        <v/>
      </c>
      <c r="AF327" s="94" t="str">
        <f>IF((ANXE_1_DEPENSES_PREVISION!V327)=0,"",ANXE_1_DEPENSES_PREVISION!V327)</f>
        <v/>
      </c>
      <c r="AG327" s="9" t="str">
        <f>IF((ANXE_1_DEPENSES_PREVISION!W327)=0,"",ANXE_1_DEPENSES_PREVISION!W327)</f>
        <v/>
      </c>
      <c r="AH327" s="36"/>
      <c r="AI327" s="35" t="str">
        <f t="shared" si="16"/>
        <v/>
      </c>
      <c r="AJ327" s="11" t="str">
        <f t="shared" si="17"/>
        <v/>
      </c>
      <c r="AK327" s="37" t="str">
        <f t="shared" si="18"/>
        <v/>
      </c>
      <c r="AL327" s="35" t="str">
        <f t="shared" si="19"/>
        <v/>
      </c>
      <c r="AM327" s="35"/>
      <c r="AN327" s="10"/>
    </row>
    <row r="328" spans="2:40" x14ac:dyDescent="0.3">
      <c r="B328" s="33" t="str">
        <f>IF((ANXE_1_DEPENSES_PREVISION!H328)=0,"",ANXE_1_DEPENSES_PREVISION!H328)</f>
        <v/>
      </c>
      <c r="C328" s="33" t="str">
        <f>IF((ANXE_1_DEPENSES_PREVISION!I328)=0,"",ANXE_1_DEPENSES_PREVISION!I328)</f>
        <v/>
      </c>
      <c r="D328" s="33" t="str">
        <f>IF((ANXE_1_DEPENSES_PREVISION!J328)=0,"",ANXE_1_DEPENSES_PREVISION!J328)</f>
        <v/>
      </c>
      <c r="E328" s="33" t="str">
        <f>IF((ANXE_1_DEPENSES_PREVISION!K328)=0,"",ANXE_1_DEPENSES_PREVISION!K328)</f>
        <v/>
      </c>
      <c r="F328" s="33" t="str">
        <f>IF((ANXE_1_DEPENSES_PREVISION!L328)=0,"",ANXE_1_DEPENSES_PREVISION!L328)</f>
        <v/>
      </c>
      <c r="G328" s="32" t="str">
        <f>IF((ANXE_1_DEPENSES_PREVISION!M328)=0,"",ANXE_1_DEPENSES_PREVISION!M328)</f>
        <v/>
      </c>
      <c r="H328" s="33" t="str">
        <f>IF((ANXE_1_DEPENSES_PREVISION!N328)=0,"",ANXE_1_DEPENSES_PREVISION!N328)</f>
        <v/>
      </c>
      <c r="I328" s="33" t="str">
        <f>IF((ANXE_1_DEPENSES_PREVISION!O328)=0,"",ANXE_1_DEPENSES_PREVISION!O328)</f>
        <v/>
      </c>
      <c r="J328" s="32" t="str">
        <f>IF((ANXE_1_DEPENSES_PREVISION!P328)=0,"",ANXE_1_DEPENSES_PREVISION!P328)</f>
        <v/>
      </c>
      <c r="K328" s="33" t="str">
        <f>IF((ANXE_1_DEPENSES_PREVISION!Q328)=0,"",ANXE_1_DEPENSES_PREVISION!Q328)</f>
        <v/>
      </c>
      <c r="L328" s="33" t="str">
        <f>IF((ANXE_1_DEPENSES_PREVISION!R328)=0,"",ANXE_1_DEPENSES_PREVISION!R328)</f>
        <v/>
      </c>
      <c r="M328" s="32" t="str">
        <f>IF((ANXE_1_DEPENSES_PREVISION!S328)=0,"",ANXE_1_DEPENSES_PREVISION!S328)</f>
        <v/>
      </c>
      <c r="N328" s="32" t="str">
        <f>IF((ANXE_1_DEPENSES_PREVISION!T328)=0,"",ANXE_1_DEPENSES_PREVISION!T328)</f>
        <v/>
      </c>
      <c r="O328" s="32" t="str">
        <f>IF((ANXE_1_DEPENSES_PREVISION!U328)=0,"",ANXE_1_DEPENSES_PREVISION!U328)</f>
        <v/>
      </c>
      <c r="P328" s="32" t="str">
        <f>IF((ANXE_1_DEPENSES_PREVISION!V328)=0,"",ANXE_1_DEPENSES_PREVISION!V328)</f>
        <v/>
      </c>
      <c r="Q328" s="33" t="str">
        <f>IF((ANXE_1_DEPENSES_PREVISION!W328)=0,"",ANXE_1_DEPENSES_PREVISION!W328)</f>
        <v/>
      </c>
      <c r="R328" s="9" t="str">
        <f>IF((ANXE_1_DEPENSES_PREVISION!H328)=0,"",ANXE_1_DEPENSES_PREVISION!H328)</f>
        <v/>
      </c>
      <c r="S328" s="9" t="str">
        <f>IF((ANXE_1_DEPENSES_PREVISION!I328)=0,"",ANXE_1_DEPENSES_PREVISION!I328)</f>
        <v/>
      </c>
      <c r="T328" s="9" t="str">
        <f>IF((ANXE_1_DEPENSES_PREVISION!J328)=0,"",ANXE_1_DEPENSES_PREVISION!J328)</f>
        <v/>
      </c>
      <c r="U328" s="9" t="str">
        <f>IF((ANXE_1_DEPENSES_PREVISION!K328)=0,"",ANXE_1_DEPENSES_PREVISION!K328)</f>
        <v/>
      </c>
      <c r="V328" s="9" t="str">
        <f>IF((ANXE_1_DEPENSES_PREVISION!L328)=0,"",ANXE_1_DEPENSES_PREVISION!L328)</f>
        <v/>
      </c>
      <c r="W328" s="94" t="str">
        <f>IF((ANXE_1_DEPENSES_PREVISION!M328)=0,"",ANXE_1_DEPENSES_PREVISION!M328)</f>
        <v/>
      </c>
      <c r="X328" s="9" t="str">
        <f>IF((ANXE_1_DEPENSES_PREVISION!N328)=0,"",ANXE_1_DEPENSES_PREVISION!N328)</f>
        <v/>
      </c>
      <c r="Y328" s="9" t="str">
        <f>IF((ANXE_1_DEPENSES_PREVISION!O328)=0,"",ANXE_1_DEPENSES_PREVISION!O328)</f>
        <v/>
      </c>
      <c r="Z328" s="94" t="str">
        <f>IF((ANXE_1_DEPENSES_PREVISION!P328)=0,"",ANXE_1_DEPENSES_PREVISION!P328)</f>
        <v/>
      </c>
      <c r="AA328" s="9" t="str">
        <f>IF((ANXE_1_DEPENSES_PREVISION!Q328)=0,"",ANXE_1_DEPENSES_PREVISION!Q328)</f>
        <v/>
      </c>
      <c r="AB328" s="9" t="str">
        <f>IF((ANXE_1_DEPENSES_PREVISION!R328)=0,"",ANXE_1_DEPENSES_PREVISION!R328)</f>
        <v/>
      </c>
      <c r="AC328" s="94" t="str">
        <f>IF((ANXE_1_DEPENSES_PREVISION!S328)=0,"",ANXE_1_DEPENSES_PREVISION!S328)</f>
        <v/>
      </c>
      <c r="AD328" s="94" t="str">
        <f>IF((ANXE_1_DEPENSES_PREVISION!T328)=0,"",ANXE_1_DEPENSES_PREVISION!T328)</f>
        <v/>
      </c>
      <c r="AE328" s="94" t="str">
        <f>IF((ANXE_1_DEPENSES_PREVISION!U328)=0,"",ANXE_1_DEPENSES_PREVISION!U328)</f>
        <v/>
      </c>
      <c r="AF328" s="94" t="str">
        <f>IF((ANXE_1_DEPENSES_PREVISION!V328)=0,"",ANXE_1_DEPENSES_PREVISION!V328)</f>
        <v/>
      </c>
      <c r="AG328" s="9" t="str">
        <f>IF((ANXE_1_DEPENSES_PREVISION!W328)=0,"",ANXE_1_DEPENSES_PREVISION!W328)</f>
        <v/>
      </c>
      <c r="AH328" s="36"/>
      <c r="AI328" s="35" t="str">
        <f t="shared" si="16"/>
        <v/>
      </c>
      <c r="AJ328" s="11" t="str">
        <f t="shared" si="17"/>
        <v/>
      </c>
      <c r="AK328" s="37" t="str">
        <f t="shared" si="18"/>
        <v/>
      </c>
      <c r="AL328" s="35" t="str">
        <f t="shared" si="19"/>
        <v/>
      </c>
      <c r="AM328" s="35"/>
      <c r="AN328" s="10"/>
    </row>
    <row r="329" spans="2:40" x14ac:dyDescent="0.3">
      <c r="B329" s="33" t="str">
        <f>IF((ANXE_1_DEPENSES_PREVISION!H329)=0,"",ANXE_1_DEPENSES_PREVISION!H329)</f>
        <v/>
      </c>
      <c r="C329" s="33" t="str">
        <f>IF((ANXE_1_DEPENSES_PREVISION!I329)=0,"",ANXE_1_DEPENSES_PREVISION!I329)</f>
        <v/>
      </c>
      <c r="D329" s="33" t="str">
        <f>IF((ANXE_1_DEPENSES_PREVISION!J329)=0,"",ANXE_1_DEPENSES_PREVISION!J329)</f>
        <v/>
      </c>
      <c r="E329" s="33" t="str">
        <f>IF((ANXE_1_DEPENSES_PREVISION!K329)=0,"",ANXE_1_DEPENSES_PREVISION!K329)</f>
        <v/>
      </c>
      <c r="F329" s="33" t="str">
        <f>IF((ANXE_1_DEPENSES_PREVISION!L329)=0,"",ANXE_1_DEPENSES_PREVISION!L329)</f>
        <v/>
      </c>
      <c r="G329" s="32" t="str">
        <f>IF((ANXE_1_DEPENSES_PREVISION!M329)=0,"",ANXE_1_DEPENSES_PREVISION!M329)</f>
        <v/>
      </c>
      <c r="H329" s="33" t="str">
        <f>IF((ANXE_1_DEPENSES_PREVISION!N329)=0,"",ANXE_1_DEPENSES_PREVISION!N329)</f>
        <v/>
      </c>
      <c r="I329" s="33" t="str">
        <f>IF((ANXE_1_DEPENSES_PREVISION!O329)=0,"",ANXE_1_DEPENSES_PREVISION!O329)</f>
        <v/>
      </c>
      <c r="J329" s="32" t="str">
        <f>IF((ANXE_1_DEPENSES_PREVISION!P329)=0,"",ANXE_1_DEPENSES_PREVISION!P329)</f>
        <v/>
      </c>
      <c r="K329" s="33" t="str">
        <f>IF((ANXE_1_DEPENSES_PREVISION!Q329)=0,"",ANXE_1_DEPENSES_PREVISION!Q329)</f>
        <v/>
      </c>
      <c r="L329" s="33" t="str">
        <f>IF((ANXE_1_DEPENSES_PREVISION!R329)=0,"",ANXE_1_DEPENSES_PREVISION!R329)</f>
        <v/>
      </c>
      <c r="M329" s="32" t="str">
        <f>IF((ANXE_1_DEPENSES_PREVISION!S329)=0,"",ANXE_1_DEPENSES_PREVISION!S329)</f>
        <v/>
      </c>
      <c r="N329" s="32" t="str">
        <f>IF((ANXE_1_DEPENSES_PREVISION!T329)=0,"",ANXE_1_DEPENSES_PREVISION!T329)</f>
        <v/>
      </c>
      <c r="O329" s="32" t="str">
        <f>IF((ANXE_1_DEPENSES_PREVISION!U329)=0,"",ANXE_1_DEPENSES_PREVISION!U329)</f>
        <v/>
      </c>
      <c r="P329" s="32" t="str">
        <f>IF((ANXE_1_DEPENSES_PREVISION!V329)=0,"",ANXE_1_DEPENSES_PREVISION!V329)</f>
        <v/>
      </c>
      <c r="Q329" s="33" t="str">
        <f>IF((ANXE_1_DEPENSES_PREVISION!W329)=0,"",ANXE_1_DEPENSES_PREVISION!W329)</f>
        <v/>
      </c>
      <c r="R329" s="9" t="str">
        <f>IF((ANXE_1_DEPENSES_PREVISION!H329)=0,"",ANXE_1_DEPENSES_PREVISION!H329)</f>
        <v/>
      </c>
      <c r="S329" s="9" t="str">
        <f>IF((ANXE_1_DEPENSES_PREVISION!I329)=0,"",ANXE_1_DEPENSES_PREVISION!I329)</f>
        <v/>
      </c>
      <c r="T329" s="9" t="str">
        <f>IF((ANXE_1_DEPENSES_PREVISION!J329)=0,"",ANXE_1_DEPENSES_PREVISION!J329)</f>
        <v/>
      </c>
      <c r="U329" s="9" t="str">
        <f>IF((ANXE_1_DEPENSES_PREVISION!K329)=0,"",ANXE_1_DEPENSES_PREVISION!K329)</f>
        <v/>
      </c>
      <c r="V329" s="9" t="str">
        <f>IF((ANXE_1_DEPENSES_PREVISION!L329)=0,"",ANXE_1_DEPENSES_PREVISION!L329)</f>
        <v/>
      </c>
      <c r="W329" s="94" t="str">
        <f>IF((ANXE_1_DEPENSES_PREVISION!M329)=0,"",ANXE_1_DEPENSES_PREVISION!M329)</f>
        <v/>
      </c>
      <c r="X329" s="9" t="str">
        <f>IF((ANXE_1_DEPENSES_PREVISION!N329)=0,"",ANXE_1_DEPENSES_PREVISION!N329)</f>
        <v/>
      </c>
      <c r="Y329" s="9" t="str">
        <f>IF((ANXE_1_DEPENSES_PREVISION!O329)=0,"",ANXE_1_DEPENSES_PREVISION!O329)</f>
        <v/>
      </c>
      <c r="Z329" s="94" t="str">
        <f>IF((ANXE_1_DEPENSES_PREVISION!P329)=0,"",ANXE_1_DEPENSES_PREVISION!P329)</f>
        <v/>
      </c>
      <c r="AA329" s="9" t="str">
        <f>IF((ANXE_1_DEPENSES_PREVISION!Q329)=0,"",ANXE_1_DEPENSES_PREVISION!Q329)</f>
        <v/>
      </c>
      <c r="AB329" s="9" t="str">
        <f>IF((ANXE_1_DEPENSES_PREVISION!R329)=0,"",ANXE_1_DEPENSES_PREVISION!R329)</f>
        <v/>
      </c>
      <c r="AC329" s="94" t="str">
        <f>IF((ANXE_1_DEPENSES_PREVISION!S329)=0,"",ANXE_1_DEPENSES_PREVISION!S329)</f>
        <v/>
      </c>
      <c r="AD329" s="94" t="str">
        <f>IF((ANXE_1_DEPENSES_PREVISION!T329)=0,"",ANXE_1_DEPENSES_PREVISION!T329)</f>
        <v/>
      </c>
      <c r="AE329" s="94" t="str">
        <f>IF((ANXE_1_DEPENSES_PREVISION!U329)=0,"",ANXE_1_DEPENSES_PREVISION!U329)</f>
        <v/>
      </c>
      <c r="AF329" s="94" t="str">
        <f>IF((ANXE_1_DEPENSES_PREVISION!V329)=0,"",ANXE_1_DEPENSES_PREVISION!V329)</f>
        <v/>
      </c>
      <c r="AG329" s="9" t="str">
        <f>IF((ANXE_1_DEPENSES_PREVISION!W329)=0,"",ANXE_1_DEPENSES_PREVISION!W329)</f>
        <v/>
      </c>
      <c r="AH329" s="36"/>
      <c r="AI329" s="35" t="str">
        <f t="shared" si="16"/>
        <v/>
      </c>
      <c r="AJ329" s="11" t="str">
        <f t="shared" si="17"/>
        <v/>
      </c>
      <c r="AK329" s="37" t="str">
        <f t="shared" si="18"/>
        <v/>
      </c>
      <c r="AL329" s="35" t="str">
        <f t="shared" si="19"/>
        <v/>
      </c>
      <c r="AM329" s="35"/>
      <c r="AN329" s="10"/>
    </row>
    <row r="330" spans="2:40" x14ac:dyDescent="0.3">
      <c r="B330" s="33" t="str">
        <f>IF((ANXE_1_DEPENSES_PREVISION!H330)=0,"",ANXE_1_DEPENSES_PREVISION!H330)</f>
        <v/>
      </c>
      <c r="C330" s="33" t="str">
        <f>IF((ANXE_1_DEPENSES_PREVISION!I330)=0,"",ANXE_1_DEPENSES_PREVISION!I330)</f>
        <v/>
      </c>
      <c r="D330" s="33" t="str">
        <f>IF((ANXE_1_DEPENSES_PREVISION!J330)=0,"",ANXE_1_DEPENSES_PREVISION!J330)</f>
        <v/>
      </c>
      <c r="E330" s="33" t="str">
        <f>IF((ANXE_1_DEPENSES_PREVISION!K330)=0,"",ANXE_1_DEPENSES_PREVISION!K330)</f>
        <v/>
      </c>
      <c r="F330" s="33" t="str">
        <f>IF((ANXE_1_DEPENSES_PREVISION!L330)=0,"",ANXE_1_DEPENSES_PREVISION!L330)</f>
        <v/>
      </c>
      <c r="G330" s="32" t="str">
        <f>IF((ANXE_1_DEPENSES_PREVISION!M330)=0,"",ANXE_1_DEPENSES_PREVISION!M330)</f>
        <v/>
      </c>
      <c r="H330" s="33" t="str">
        <f>IF((ANXE_1_DEPENSES_PREVISION!N330)=0,"",ANXE_1_DEPENSES_PREVISION!N330)</f>
        <v/>
      </c>
      <c r="I330" s="33" t="str">
        <f>IF((ANXE_1_DEPENSES_PREVISION!O330)=0,"",ANXE_1_DEPENSES_PREVISION!O330)</f>
        <v/>
      </c>
      <c r="J330" s="32" t="str">
        <f>IF((ANXE_1_DEPENSES_PREVISION!P330)=0,"",ANXE_1_DEPENSES_PREVISION!P330)</f>
        <v/>
      </c>
      <c r="K330" s="33" t="str">
        <f>IF((ANXE_1_DEPENSES_PREVISION!Q330)=0,"",ANXE_1_DEPENSES_PREVISION!Q330)</f>
        <v/>
      </c>
      <c r="L330" s="33" t="str">
        <f>IF((ANXE_1_DEPENSES_PREVISION!R330)=0,"",ANXE_1_DEPENSES_PREVISION!R330)</f>
        <v/>
      </c>
      <c r="M330" s="32" t="str">
        <f>IF((ANXE_1_DEPENSES_PREVISION!S330)=0,"",ANXE_1_DEPENSES_PREVISION!S330)</f>
        <v/>
      </c>
      <c r="N330" s="32" t="str">
        <f>IF((ANXE_1_DEPENSES_PREVISION!T330)=0,"",ANXE_1_DEPENSES_PREVISION!T330)</f>
        <v/>
      </c>
      <c r="O330" s="32" t="str">
        <f>IF((ANXE_1_DEPENSES_PREVISION!U330)=0,"",ANXE_1_DEPENSES_PREVISION!U330)</f>
        <v/>
      </c>
      <c r="P330" s="32" t="str">
        <f>IF((ANXE_1_DEPENSES_PREVISION!V330)=0,"",ANXE_1_DEPENSES_PREVISION!V330)</f>
        <v/>
      </c>
      <c r="Q330" s="33" t="str">
        <f>IF((ANXE_1_DEPENSES_PREVISION!W330)=0,"",ANXE_1_DEPENSES_PREVISION!W330)</f>
        <v/>
      </c>
      <c r="R330" s="9" t="str">
        <f>IF((ANXE_1_DEPENSES_PREVISION!H330)=0,"",ANXE_1_DEPENSES_PREVISION!H330)</f>
        <v/>
      </c>
      <c r="S330" s="9" t="str">
        <f>IF((ANXE_1_DEPENSES_PREVISION!I330)=0,"",ANXE_1_DEPENSES_PREVISION!I330)</f>
        <v/>
      </c>
      <c r="T330" s="9" t="str">
        <f>IF((ANXE_1_DEPENSES_PREVISION!J330)=0,"",ANXE_1_DEPENSES_PREVISION!J330)</f>
        <v/>
      </c>
      <c r="U330" s="9" t="str">
        <f>IF((ANXE_1_DEPENSES_PREVISION!K330)=0,"",ANXE_1_DEPENSES_PREVISION!K330)</f>
        <v/>
      </c>
      <c r="V330" s="9" t="str">
        <f>IF((ANXE_1_DEPENSES_PREVISION!L330)=0,"",ANXE_1_DEPENSES_PREVISION!L330)</f>
        <v/>
      </c>
      <c r="W330" s="94" t="str">
        <f>IF((ANXE_1_DEPENSES_PREVISION!M330)=0,"",ANXE_1_DEPENSES_PREVISION!M330)</f>
        <v/>
      </c>
      <c r="X330" s="9" t="str">
        <f>IF((ANXE_1_DEPENSES_PREVISION!N330)=0,"",ANXE_1_DEPENSES_PREVISION!N330)</f>
        <v/>
      </c>
      <c r="Y330" s="9" t="str">
        <f>IF((ANXE_1_DEPENSES_PREVISION!O330)=0,"",ANXE_1_DEPENSES_PREVISION!O330)</f>
        <v/>
      </c>
      <c r="Z330" s="94" t="str">
        <f>IF((ANXE_1_DEPENSES_PREVISION!P330)=0,"",ANXE_1_DEPENSES_PREVISION!P330)</f>
        <v/>
      </c>
      <c r="AA330" s="9" t="str">
        <f>IF((ANXE_1_DEPENSES_PREVISION!Q330)=0,"",ANXE_1_DEPENSES_PREVISION!Q330)</f>
        <v/>
      </c>
      <c r="AB330" s="9" t="str">
        <f>IF((ANXE_1_DEPENSES_PREVISION!R330)=0,"",ANXE_1_DEPENSES_PREVISION!R330)</f>
        <v/>
      </c>
      <c r="AC330" s="94" t="str">
        <f>IF((ANXE_1_DEPENSES_PREVISION!S330)=0,"",ANXE_1_DEPENSES_PREVISION!S330)</f>
        <v/>
      </c>
      <c r="AD330" s="94" t="str">
        <f>IF((ANXE_1_DEPENSES_PREVISION!T330)=0,"",ANXE_1_DEPENSES_PREVISION!T330)</f>
        <v/>
      </c>
      <c r="AE330" s="94" t="str">
        <f>IF((ANXE_1_DEPENSES_PREVISION!U330)=0,"",ANXE_1_DEPENSES_PREVISION!U330)</f>
        <v/>
      </c>
      <c r="AF330" s="94" t="str">
        <f>IF((ANXE_1_DEPENSES_PREVISION!V330)=0,"",ANXE_1_DEPENSES_PREVISION!V330)</f>
        <v/>
      </c>
      <c r="AG330" s="9" t="str">
        <f>IF((ANXE_1_DEPENSES_PREVISION!W330)=0,"",ANXE_1_DEPENSES_PREVISION!W330)</f>
        <v/>
      </c>
      <c r="AH330" s="36"/>
      <c r="AI330" s="35" t="str">
        <f t="shared" si="16"/>
        <v/>
      </c>
      <c r="AJ330" s="11" t="str">
        <f t="shared" si="17"/>
        <v/>
      </c>
      <c r="AK330" s="37" t="str">
        <f t="shared" si="18"/>
        <v/>
      </c>
      <c r="AL330" s="35" t="str">
        <f t="shared" si="19"/>
        <v/>
      </c>
      <c r="AM330" s="35"/>
      <c r="AN330" s="10"/>
    </row>
    <row r="331" spans="2:40" x14ac:dyDescent="0.3">
      <c r="B331" s="33" t="str">
        <f>IF((ANXE_1_DEPENSES_PREVISION!H331)=0,"",ANXE_1_DEPENSES_PREVISION!H331)</f>
        <v/>
      </c>
      <c r="C331" s="33" t="str">
        <f>IF((ANXE_1_DEPENSES_PREVISION!I331)=0,"",ANXE_1_DEPENSES_PREVISION!I331)</f>
        <v/>
      </c>
      <c r="D331" s="33" t="str">
        <f>IF((ANXE_1_DEPENSES_PREVISION!J331)=0,"",ANXE_1_DEPENSES_PREVISION!J331)</f>
        <v/>
      </c>
      <c r="E331" s="33" t="str">
        <f>IF((ANXE_1_DEPENSES_PREVISION!K331)=0,"",ANXE_1_DEPENSES_PREVISION!K331)</f>
        <v/>
      </c>
      <c r="F331" s="33" t="str">
        <f>IF((ANXE_1_DEPENSES_PREVISION!L331)=0,"",ANXE_1_DEPENSES_PREVISION!L331)</f>
        <v/>
      </c>
      <c r="G331" s="32" t="str">
        <f>IF((ANXE_1_DEPENSES_PREVISION!M331)=0,"",ANXE_1_DEPENSES_PREVISION!M331)</f>
        <v/>
      </c>
      <c r="H331" s="33" t="str">
        <f>IF((ANXE_1_DEPENSES_PREVISION!N331)=0,"",ANXE_1_DEPENSES_PREVISION!N331)</f>
        <v/>
      </c>
      <c r="I331" s="33" t="str">
        <f>IF((ANXE_1_DEPENSES_PREVISION!O331)=0,"",ANXE_1_DEPENSES_PREVISION!O331)</f>
        <v/>
      </c>
      <c r="J331" s="32" t="str">
        <f>IF((ANXE_1_DEPENSES_PREVISION!P331)=0,"",ANXE_1_DEPENSES_PREVISION!P331)</f>
        <v/>
      </c>
      <c r="K331" s="33" t="str">
        <f>IF((ANXE_1_DEPENSES_PREVISION!Q331)=0,"",ANXE_1_DEPENSES_PREVISION!Q331)</f>
        <v/>
      </c>
      <c r="L331" s="33" t="str">
        <f>IF((ANXE_1_DEPENSES_PREVISION!R331)=0,"",ANXE_1_DEPENSES_PREVISION!R331)</f>
        <v/>
      </c>
      <c r="M331" s="32" t="str">
        <f>IF((ANXE_1_DEPENSES_PREVISION!S331)=0,"",ANXE_1_DEPENSES_PREVISION!S331)</f>
        <v/>
      </c>
      <c r="N331" s="32" t="str">
        <f>IF((ANXE_1_DEPENSES_PREVISION!T331)=0,"",ANXE_1_DEPENSES_PREVISION!T331)</f>
        <v/>
      </c>
      <c r="O331" s="32" t="str">
        <f>IF((ANXE_1_DEPENSES_PREVISION!U331)=0,"",ANXE_1_DEPENSES_PREVISION!U331)</f>
        <v/>
      </c>
      <c r="P331" s="32" t="str">
        <f>IF((ANXE_1_DEPENSES_PREVISION!V331)=0,"",ANXE_1_DEPENSES_PREVISION!V331)</f>
        <v/>
      </c>
      <c r="Q331" s="33" t="str">
        <f>IF((ANXE_1_DEPENSES_PREVISION!W331)=0,"",ANXE_1_DEPENSES_PREVISION!W331)</f>
        <v/>
      </c>
      <c r="R331" s="9" t="str">
        <f>IF((ANXE_1_DEPENSES_PREVISION!H331)=0,"",ANXE_1_DEPENSES_PREVISION!H331)</f>
        <v/>
      </c>
      <c r="S331" s="9" t="str">
        <f>IF((ANXE_1_DEPENSES_PREVISION!I331)=0,"",ANXE_1_DEPENSES_PREVISION!I331)</f>
        <v/>
      </c>
      <c r="T331" s="9" t="str">
        <f>IF((ANXE_1_DEPENSES_PREVISION!J331)=0,"",ANXE_1_DEPENSES_PREVISION!J331)</f>
        <v/>
      </c>
      <c r="U331" s="9" t="str">
        <f>IF((ANXE_1_DEPENSES_PREVISION!K331)=0,"",ANXE_1_DEPENSES_PREVISION!K331)</f>
        <v/>
      </c>
      <c r="V331" s="9" t="str">
        <f>IF((ANXE_1_DEPENSES_PREVISION!L331)=0,"",ANXE_1_DEPENSES_PREVISION!L331)</f>
        <v/>
      </c>
      <c r="W331" s="94" t="str">
        <f>IF((ANXE_1_DEPENSES_PREVISION!M331)=0,"",ANXE_1_DEPENSES_PREVISION!M331)</f>
        <v/>
      </c>
      <c r="X331" s="9" t="str">
        <f>IF((ANXE_1_DEPENSES_PREVISION!N331)=0,"",ANXE_1_DEPENSES_PREVISION!N331)</f>
        <v/>
      </c>
      <c r="Y331" s="9" t="str">
        <f>IF((ANXE_1_DEPENSES_PREVISION!O331)=0,"",ANXE_1_DEPENSES_PREVISION!O331)</f>
        <v/>
      </c>
      <c r="Z331" s="94" t="str">
        <f>IF((ANXE_1_DEPENSES_PREVISION!P331)=0,"",ANXE_1_DEPENSES_PREVISION!P331)</f>
        <v/>
      </c>
      <c r="AA331" s="9" t="str">
        <f>IF((ANXE_1_DEPENSES_PREVISION!Q331)=0,"",ANXE_1_DEPENSES_PREVISION!Q331)</f>
        <v/>
      </c>
      <c r="AB331" s="9" t="str">
        <f>IF((ANXE_1_DEPENSES_PREVISION!R331)=0,"",ANXE_1_DEPENSES_PREVISION!R331)</f>
        <v/>
      </c>
      <c r="AC331" s="94" t="str">
        <f>IF((ANXE_1_DEPENSES_PREVISION!S331)=0,"",ANXE_1_DEPENSES_PREVISION!S331)</f>
        <v/>
      </c>
      <c r="AD331" s="94" t="str">
        <f>IF((ANXE_1_DEPENSES_PREVISION!T331)=0,"",ANXE_1_DEPENSES_PREVISION!T331)</f>
        <v/>
      </c>
      <c r="AE331" s="94" t="str">
        <f>IF((ANXE_1_DEPENSES_PREVISION!U331)=0,"",ANXE_1_DEPENSES_PREVISION!U331)</f>
        <v/>
      </c>
      <c r="AF331" s="94" t="str">
        <f>IF((ANXE_1_DEPENSES_PREVISION!V331)=0,"",ANXE_1_DEPENSES_PREVISION!V331)</f>
        <v/>
      </c>
      <c r="AG331" s="9" t="str">
        <f>IF((ANXE_1_DEPENSES_PREVISION!W331)=0,"",ANXE_1_DEPENSES_PREVISION!W331)</f>
        <v/>
      </c>
      <c r="AH331" s="36"/>
      <c r="AI331" s="35" t="str">
        <f t="shared" si="16"/>
        <v/>
      </c>
      <c r="AJ331" s="11" t="str">
        <f t="shared" si="17"/>
        <v/>
      </c>
      <c r="AK331" s="37" t="str">
        <f t="shared" si="18"/>
        <v/>
      </c>
      <c r="AL331" s="35" t="str">
        <f t="shared" si="19"/>
        <v/>
      </c>
      <c r="AM331" s="35"/>
      <c r="AN331" s="10"/>
    </row>
    <row r="332" spans="2:40" x14ac:dyDescent="0.3">
      <c r="B332" s="33" t="str">
        <f>IF((ANXE_1_DEPENSES_PREVISION!H332)=0,"",ANXE_1_DEPENSES_PREVISION!H332)</f>
        <v/>
      </c>
      <c r="C332" s="33" t="str">
        <f>IF((ANXE_1_DEPENSES_PREVISION!I332)=0,"",ANXE_1_DEPENSES_PREVISION!I332)</f>
        <v/>
      </c>
      <c r="D332" s="33" t="str">
        <f>IF((ANXE_1_DEPENSES_PREVISION!J332)=0,"",ANXE_1_DEPENSES_PREVISION!J332)</f>
        <v/>
      </c>
      <c r="E332" s="33" t="str">
        <f>IF((ANXE_1_DEPENSES_PREVISION!K332)=0,"",ANXE_1_DEPENSES_PREVISION!K332)</f>
        <v/>
      </c>
      <c r="F332" s="33" t="str">
        <f>IF((ANXE_1_DEPENSES_PREVISION!L332)=0,"",ANXE_1_DEPENSES_PREVISION!L332)</f>
        <v/>
      </c>
      <c r="G332" s="32" t="str">
        <f>IF((ANXE_1_DEPENSES_PREVISION!M332)=0,"",ANXE_1_DEPENSES_PREVISION!M332)</f>
        <v/>
      </c>
      <c r="H332" s="33" t="str">
        <f>IF((ANXE_1_DEPENSES_PREVISION!N332)=0,"",ANXE_1_DEPENSES_PREVISION!N332)</f>
        <v/>
      </c>
      <c r="I332" s="33" t="str">
        <f>IF((ANXE_1_DEPENSES_PREVISION!O332)=0,"",ANXE_1_DEPENSES_PREVISION!O332)</f>
        <v/>
      </c>
      <c r="J332" s="32" t="str">
        <f>IF((ANXE_1_DEPENSES_PREVISION!P332)=0,"",ANXE_1_DEPENSES_PREVISION!P332)</f>
        <v/>
      </c>
      <c r="K332" s="33" t="str">
        <f>IF((ANXE_1_DEPENSES_PREVISION!Q332)=0,"",ANXE_1_DEPENSES_PREVISION!Q332)</f>
        <v/>
      </c>
      <c r="L332" s="33" t="str">
        <f>IF((ANXE_1_DEPENSES_PREVISION!R332)=0,"",ANXE_1_DEPENSES_PREVISION!R332)</f>
        <v/>
      </c>
      <c r="M332" s="32" t="str">
        <f>IF((ANXE_1_DEPENSES_PREVISION!S332)=0,"",ANXE_1_DEPENSES_PREVISION!S332)</f>
        <v/>
      </c>
      <c r="N332" s="32" t="str">
        <f>IF((ANXE_1_DEPENSES_PREVISION!T332)=0,"",ANXE_1_DEPENSES_PREVISION!T332)</f>
        <v/>
      </c>
      <c r="O332" s="32" t="str">
        <f>IF((ANXE_1_DEPENSES_PREVISION!U332)=0,"",ANXE_1_DEPENSES_PREVISION!U332)</f>
        <v/>
      </c>
      <c r="P332" s="32" t="str">
        <f>IF((ANXE_1_DEPENSES_PREVISION!V332)=0,"",ANXE_1_DEPENSES_PREVISION!V332)</f>
        <v/>
      </c>
      <c r="Q332" s="33" t="str">
        <f>IF((ANXE_1_DEPENSES_PREVISION!W332)=0,"",ANXE_1_DEPENSES_PREVISION!W332)</f>
        <v/>
      </c>
      <c r="R332" s="9" t="str">
        <f>IF((ANXE_1_DEPENSES_PREVISION!H332)=0,"",ANXE_1_DEPENSES_PREVISION!H332)</f>
        <v/>
      </c>
      <c r="S332" s="9" t="str">
        <f>IF((ANXE_1_DEPENSES_PREVISION!I332)=0,"",ANXE_1_DEPENSES_PREVISION!I332)</f>
        <v/>
      </c>
      <c r="T332" s="9" t="str">
        <f>IF((ANXE_1_DEPENSES_PREVISION!J332)=0,"",ANXE_1_DEPENSES_PREVISION!J332)</f>
        <v/>
      </c>
      <c r="U332" s="9" t="str">
        <f>IF((ANXE_1_DEPENSES_PREVISION!K332)=0,"",ANXE_1_DEPENSES_PREVISION!K332)</f>
        <v/>
      </c>
      <c r="V332" s="9" t="str">
        <f>IF((ANXE_1_DEPENSES_PREVISION!L332)=0,"",ANXE_1_DEPENSES_PREVISION!L332)</f>
        <v/>
      </c>
      <c r="W332" s="94" t="str">
        <f>IF((ANXE_1_DEPENSES_PREVISION!M332)=0,"",ANXE_1_DEPENSES_PREVISION!M332)</f>
        <v/>
      </c>
      <c r="X332" s="9" t="str">
        <f>IF((ANXE_1_DEPENSES_PREVISION!N332)=0,"",ANXE_1_DEPENSES_PREVISION!N332)</f>
        <v/>
      </c>
      <c r="Y332" s="9" t="str">
        <f>IF((ANXE_1_DEPENSES_PREVISION!O332)=0,"",ANXE_1_DEPENSES_PREVISION!O332)</f>
        <v/>
      </c>
      <c r="Z332" s="94" t="str">
        <f>IF((ANXE_1_DEPENSES_PREVISION!P332)=0,"",ANXE_1_DEPENSES_PREVISION!P332)</f>
        <v/>
      </c>
      <c r="AA332" s="9" t="str">
        <f>IF((ANXE_1_DEPENSES_PREVISION!Q332)=0,"",ANXE_1_DEPENSES_PREVISION!Q332)</f>
        <v/>
      </c>
      <c r="AB332" s="9" t="str">
        <f>IF((ANXE_1_DEPENSES_PREVISION!R332)=0,"",ANXE_1_DEPENSES_PREVISION!R332)</f>
        <v/>
      </c>
      <c r="AC332" s="94" t="str">
        <f>IF((ANXE_1_DEPENSES_PREVISION!S332)=0,"",ANXE_1_DEPENSES_PREVISION!S332)</f>
        <v/>
      </c>
      <c r="AD332" s="94" t="str">
        <f>IF((ANXE_1_DEPENSES_PREVISION!T332)=0,"",ANXE_1_DEPENSES_PREVISION!T332)</f>
        <v/>
      </c>
      <c r="AE332" s="94" t="str">
        <f>IF((ANXE_1_DEPENSES_PREVISION!U332)=0,"",ANXE_1_DEPENSES_PREVISION!U332)</f>
        <v/>
      </c>
      <c r="AF332" s="94" t="str">
        <f>IF((ANXE_1_DEPENSES_PREVISION!V332)=0,"",ANXE_1_DEPENSES_PREVISION!V332)</f>
        <v/>
      </c>
      <c r="AG332" s="9" t="str">
        <f>IF((ANXE_1_DEPENSES_PREVISION!W332)=0,"",ANXE_1_DEPENSES_PREVISION!W332)</f>
        <v/>
      </c>
      <c r="AH332" s="36"/>
      <c r="AI332" s="35" t="str">
        <f t="shared" si="16"/>
        <v/>
      </c>
      <c r="AJ332" s="11" t="str">
        <f t="shared" si="17"/>
        <v/>
      </c>
      <c r="AK332" s="37" t="str">
        <f t="shared" si="18"/>
        <v/>
      </c>
      <c r="AL332" s="35" t="str">
        <f t="shared" si="19"/>
        <v/>
      </c>
      <c r="AM332" s="35"/>
      <c r="AN332" s="10"/>
    </row>
    <row r="333" spans="2:40" x14ac:dyDescent="0.3">
      <c r="B333" s="33" t="str">
        <f>IF((ANXE_1_DEPENSES_PREVISION!H333)=0,"",ANXE_1_DEPENSES_PREVISION!H333)</f>
        <v/>
      </c>
      <c r="C333" s="33" t="str">
        <f>IF((ANXE_1_DEPENSES_PREVISION!I333)=0,"",ANXE_1_DEPENSES_PREVISION!I333)</f>
        <v/>
      </c>
      <c r="D333" s="33" t="str">
        <f>IF((ANXE_1_DEPENSES_PREVISION!J333)=0,"",ANXE_1_DEPENSES_PREVISION!J333)</f>
        <v/>
      </c>
      <c r="E333" s="33" t="str">
        <f>IF((ANXE_1_DEPENSES_PREVISION!K333)=0,"",ANXE_1_DEPENSES_PREVISION!K333)</f>
        <v/>
      </c>
      <c r="F333" s="33" t="str">
        <f>IF((ANXE_1_DEPENSES_PREVISION!L333)=0,"",ANXE_1_DEPENSES_PREVISION!L333)</f>
        <v/>
      </c>
      <c r="G333" s="32" t="str">
        <f>IF((ANXE_1_DEPENSES_PREVISION!M333)=0,"",ANXE_1_DEPENSES_PREVISION!M333)</f>
        <v/>
      </c>
      <c r="H333" s="33" t="str">
        <f>IF((ANXE_1_DEPENSES_PREVISION!N333)=0,"",ANXE_1_DEPENSES_PREVISION!N333)</f>
        <v/>
      </c>
      <c r="I333" s="33" t="str">
        <f>IF((ANXE_1_DEPENSES_PREVISION!O333)=0,"",ANXE_1_DEPENSES_PREVISION!O333)</f>
        <v/>
      </c>
      <c r="J333" s="32" t="str">
        <f>IF((ANXE_1_DEPENSES_PREVISION!P333)=0,"",ANXE_1_DEPENSES_PREVISION!P333)</f>
        <v/>
      </c>
      <c r="K333" s="33" t="str">
        <f>IF((ANXE_1_DEPENSES_PREVISION!Q333)=0,"",ANXE_1_DEPENSES_PREVISION!Q333)</f>
        <v/>
      </c>
      <c r="L333" s="33" t="str">
        <f>IF((ANXE_1_DEPENSES_PREVISION!R333)=0,"",ANXE_1_DEPENSES_PREVISION!R333)</f>
        <v/>
      </c>
      <c r="M333" s="32" t="str">
        <f>IF((ANXE_1_DEPENSES_PREVISION!S333)=0,"",ANXE_1_DEPENSES_PREVISION!S333)</f>
        <v/>
      </c>
      <c r="N333" s="32" t="str">
        <f>IF((ANXE_1_DEPENSES_PREVISION!T333)=0,"",ANXE_1_DEPENSES_PREVISION!T333)</f>
        <v/>
      </c>
      <c r="O333" s="32" t="str">
        <f>IF((ANXE_1_DEPENSES_PREVISION!U333)=0,"",ANXE_1_DEPENSES_PREVISION!U333)</f>
        <v/>
      </c>
      <c r="P333" s="32" t="str">
        <f>IF((ANXE_1_DEPENSES_PREVISION!V333)=0,"",ANXE_1_DEPENSES_PREVISION!V333)</f>
        <v/>
      </c>
      <c r="Q333" s="33" t="str">
        <f>IF((ANXE_1_DEPENSES_PREVISION!W333)=0,"",ANXE_1_DEPENSES_PREVISION!W333)</f>
        <v/>
      </c>
      <c r="R333" s="9" t="str">
        <f>IF((ANXE_1_DEPENSES_PREVISION!H333)=0,"",ANXE_1_DEPENSES_PREVISION!H333)</f>
        <v/>
      </c>
      <c r="S333" s="9" t="str">
        <f>IF((ANXE_1_DEPENSES_PREVISION!I333)=0,"",ANXE_1_DEPENSES_PREVISION!I333)</f>
        <v/>
      </c>
      <c r="T333" s="9" t="str">
        <f>IF((ANXE_1_DEPENSES_PREVISION!J333)=0,"",ANXE_1_DEPENSES_PREVISION!J333)</f>
        <v/>
      </c>
      <c r="U333" s="9" t="str">
        <f>IF((ANXE_1_DEPENSES_PREVISION!K333)=0,"",ANXE_1_DEPENSES_PREVISION!K333)</f>
        <v/>
      </c>
      <c r="V333" s="9" t="str">
        <f>IF((ANXE_1_DEPENSES_PREVISION!L333)=0,"",ANXE_1_DEPENSES_PREVISION!L333)</f>
        <v/>
      </c>
      <c r="W333" s="94" t="str">
        <f>IF((ANXE_1_DEPENSES_PREVISION!M333)=0,"",ANXE_1_DEPENSES_PREVISION!M333)</f>
        <v/>
      </c>
      <c r="X333" s="9" t="str">
        <f>IF((ANXE_1_DEPENSES_PREVISION!N333)=0,"",ANXE_1_DEPENSES_PREVISION!N333)</f>
        <v/>
      </c>
      <c r="Y333" s="9" t="str">
        <f>IF((ANXE_1_DEPENSES_PREVISION!O333)=0,"",ANXE_1_DEPENSES_PREVISION!O333)</f>
        <v/>
      </c>
      <c r="Z333" s="94" t="str">
        <f>IF((ANXE_1_DEPENSES_PREVISION!P333)=0,"",ANXE_1_DEPENSES_PREVISION!P333)</f>
        <v/>
      </c>
      <c r="AA333" s="9" t="str">
        <f>IF((ANXE_1_DEPENSES_PREVISION!Q333)=0,"",ANXE_1_DEPENSES_PREVISION!Q333)</f>
        <v/>
      </c>
      <c r="AB333" s="9" t="str">
        <f>IF((ANXE_1_DEPENSES_PREVISION!R333)=0,"",ANXE_1_DEPENSES_PREVISION!R333)</f>
        <v/>
      </c>
      <c r="AC333" s="94" t="str">
        <f>IF((ANXE_1_DEPENSES_PREVISION!S333)=0,"",ANXE_1_DEPENSES_PREVISION!S333)</f>
        <v/>
      </c>
      <c r="AD333" s="94" t="str">
        <f>IF((ANXE_1_DEPENSES_PREVISION!T333)=0,"",ANXE_1_DEPENSES_PREVISION!T333)</f>
        <v/>
      </c>
      <c r="AE333" s="94" t="str">
        <f>IF((ANXE_1_DEPENSES_PREVISION!U333)=0,"",ANXE_1_DEPENSES_PREVISION!U333)</f>
        <v/>
      </c>
      <c r="AF333" s="94" t="str">
        <f>IF((ANXE_1_DEPENSES_PREVISION!V333)=0,"",ANXE_1_DEPENSES_PREVISION!V333)</f>
        <v/>
      </c>
      <c r="AG333" s="9" t="str">
        <f>IF((ANXE_1_DEPENSES_PREVISION!W333)=0,"",ANXE_1_DEPENSES_PREVISION!W333)</f>
        <v/>
      </c>
      <c r="AH333" s="36"/>
      <c r="AI333" s="35" t="str">
        <f t="shared" si="16"/>
        <v/>
      </c>
      <c r="AJ333" s="11" t="str">
        <f t="shared" si="17"/>
        <v/>
      </c>
      <c r="AK333" s="37" t="str">
        <f t="shared" si="18"/>
        <v/>
      </c>
      <c r="AL333" s="35" t="str">
        <f t="shared" si="19"/>
        <v/>
      </c>
      <c r="AM333" s="35"/>
      <c r="AN333" s="10"/>
    </row>
    <row r="334" spans="2:40" x14ac:dyDescent="0.3">
      <c r="B334" s="33" t="str">
        <f>IF((ANXE_1_DEPENSES_PREVISION!H334)=0,"",ANXE_1_DEPENSES_PREVISION!H334)</f>
        <v/>
      </c>
      <c r="C334" s="33" t="str">
        <f>IF((ANXE_1_DEPENSES_PREVISION!I334)=0,"",ANXE_1_DEPENSES_PREVISION!I334)</f>
        <v/>
      </c>
      <c r="D334" s="33" t="str">
        <f>IF((ANXE_1_DEPENSES_PREVISION!J334)=0,"",ANXE_1_DEPENSES_PREVISION!J334)</f>
        <v/>
      </c>
      <c r="E334" s="33" t="str">
        <f>IF((ANXE_1_DEPENSES_PREVISION!K334)=0,"",ANXE_1_DEPENSES_PREVISION!K334)</f>
        <v/>
      </c>
      <c r="F334" s="33" t="str">
        <f>IF((ANXE_1_DEPENSES_PREVISION!L334)=0,"",ANXE_1_DEPENSES_PREVISION!L334)</f>
        <v/>
      </c>
      <c r="G334" s="32" t="str">
        <f>IF((ANXE_1_DEPENSES_PREVISION!M334)=0,"",ANXE_1_DEPENSES_PREVISION!M334)</f>
        <v/>
      </c>
      <c r="H334" s="33" t="str">
        <f>IF((ANXE_1_DEPENSES_PREVISION!N334)=0,"",ANXE_1_DEPENSES_PREVISION!N334)</f>
        <v/>
      </c>
      <c r="I334" s="33" t="str">
        <f>IF((ANXE_1_DEPENSES_PREVISION!O334)=0,"",ANXE_1_DEPENSES_PREVISION!O334)</f>
        <v/>
      </c>
      <c r="J334" s="32" t="str">
        <f>IF((ANXE_1_DEPENSES_PREVISION!P334)=0,"",ANXE_1_DEPENSES_PREVISION!P334)</f>
        <v/>
      </c>
      <c r="K334" s="33" t="str">
        <f>IF((ANXE_1_DEPENSES_PREVISION!Q334)=0,"",ANXE_1_DEPENSES_PREVISION!Q334)</f>
        <v/>
      </c>
      <c r="L334" s="33" t="str">
        <f>IF((ANXE_1_DEPENSES_PREVISION!R334)=0,"",ANXE_1_DEPENSES_PREVISION!R334)</f>
        <v/>
      </c>
      <c r="M334" s="32" t="str">
        <f>IF((ANXE_1_DEPENSES_PREVISION!S334)=0,"",ANXE_1_DEPENSES_PREVISION!S334)</f>
        <v/>
      </c>
      <c r="N334" s="32" t="str">
        <f>IF((ANXE_1_DEPENSES_PREVISION!T334)=0,"",ANXE_1_DEPENSES_PREVISION!T334)</f>
        <v/>
      </c>
      <c r="O334" s="32" t="str">
        <f>IF((ANXE_1_DEPENSES_PREVISION!U334)=0,"",ANXE_1_DEPENSES_PREVISION!U334)</f>
        <v/>
      </c>
      <c r="P334" s="32" t="str">
        <f>IF((ANXE_1_DEPENSES_PREVISION!V334)=0,"",ANXE_1_DEPENSES_PREVISION!V334)</f>
        <v/>
      </c>
      <c r="Q334" s="33" t="str">
        <f>IF((ANXE_1_DEPENSES_PREVISION!W334)=0,"",ANXE_1_DEPENSES_PREVISION!W334)</f>
        <v/>
      </c>
      <c r="R334" s="9" t="str">
        <f>IF((ANXE_1_DEPENSES_PREVISION!H334)=0,"",ANXE_1_DEPENSES_PREVISION!H334)</f>
        <v/>
      </c>
      <c r="S334" s="9" t="str">
        <f>IF((ANXE_1_DEPENSES_PREVISION!I334)=0,"",ANXE_1_DEPENSES_PREVISION!I334)</f>
        <v/>
      </c>
      <c r="T334" s="9" t="str">
        <f>IF((ANXE_1_DEPENSES_PREVISION!J334)=0,"",ANXE_1_DEPENSES_PREVISION!J334)</f>
        <v/>
      </c>
      <c r="U334" s="9" t="str">
        <f>IF((ANXE_1_DEPENSES_PREVISION!K334)=0,"",ANXE_1_DEPENSES_PREVISION!K334)</f>
        <v/>
      </c>
      <c r="V334" s="9" t="str">
        <f>IF((ANXE_1_DEPENSES_PREVISION!L334)=0,"",ANXE_1_DEPENSES_PREVISION!L334)</f>
        <v/>
      </c>
      <c r="W334" s="94" t="str">
        <f>IF((ANXE_1_DEPENSES_PREVISION!M334)=0,"",ANXE_1_DEPENSES_PREVISION!M334)</f>
        <v/>
      </c>
      <c r="X334" s="9" t="str">
        <f>IF((ANXE_1_DEPENSES_PREVISION!N334)=0,"",ANXE_1_DEPENSES_PREVISION!N334)</f>
        <v/>
      </c>
      <c r="Y334" s="9" t="str">
        <f>IF((ANXE_1_DEPENSES_PREVISION!O334)=0,"",ANXE_1_DEPENSES_PREVISION!O334)</f>
        <v/>
      </c>
      <c r="Z334" s="94" t="str">
        <f>IF((ANXE_1_DEPENSES_PREVISION!P334)=0,"",ANXE_1_DEPENSES_PREVISION!P334)</f>
        <v/>
      </c>
      <c r="AA334" s="9" t="str">
        <f>IF((ANXE_1_DEPENSES_PREVISION!Q334)=0,"",ANXE_1_DEPENSES_PREVISION!Q334)</f>
        <v/>
      </c>
      <c r="AB334" s="9" t="str">
        <f>IF((ANXE_1_DEPENSES_PREVISION!R334)=0,"",ANXE_1_DEPENSES_PREVISION!R334)</f>
        <v/>
      </c>
      <c r="AC334" s="94" t="str">
        <f>IF((ANXE_1_DEPENSES_PREVISION!S334)=0,"",ANXE_1_DEPENSES_PREVISION!S334)</f>
        <v/>
      </c>
      <c r="AD334" s="94" t="str">
        <f>IF((ANXE_1_DEPENSES_PREVISION!T334)=0,"",ANXE_1_DEPENSES_PREVISION!T334)</f>
        <v/>
      </c>
      <c r="AE334" s="94" t="str">
        <f>IF((ANXE_1_DEPENSES_PREVISION!U334)=0,"",ANXE_1_DEPENSES_PREVISION!U334)</f>
        <v/>
      </c>
      <c r="AF334" s="94" t="str">
        <f>IF((ANXE_1_DEPENSES_PREVISION!V334)=0,"",ANXE_1_DEPENSES_PREVISION!V334)</f>
        <v/>
      </c>
      <c r="AG334" s="9" t="str">
        <f>IF((ANXE_1_DEPENSES_PREVISION!W334)=0,"",ANXE_1_DEPENSES_PREVISION!W334)</f>
        <v/>
      </c>
      <c r="AH334" s="36"/>
      <c r="AI334" s="35" t="str">
        <f t="shared" ref="AI334:AI397" si="20">IFERROR(IF(AF334="","",AF334-AH334),"")</f>
        <v/>
      </c>
      <c r="AJ334" s="11" t="str">
        <f t="shared" ref="AJ334:AJ397" si="21">IF(AF334="","",IF(AI334&gt;0,"Motif obligatoire",""))</f>
        <v/>
      </c>
      <c r="AK334" s="37" t="str">
        <f t="shared" ref="AK334:AK397" si="22">IFERROR(IF(Z334&lt;&gt;"",0,IF(AF334="","",(AF334-(MIN(AC334,AD334,AE334)))/MIN(AC334,AD334,AE334))),"")</f>
        <v/>
      </c>
      <c r="AL334" s="35" t="str">
        <f t="shared" ref="AL334:AL397" si="23">IF(Z334&lt;&gt;"",AF334,IF(MIN(AC334,AD334,AE334)*1.15=0,"",MIN(AC334,AD334,AE334)*1.15))</f>
        <v/>
      </c>
      <c r="AM334" s="35"/>
      <c r="AN334" s="10"/>
    </row>
    <row r="335" spans="2:40" x14ac:dyDescent="0.3">
      <c r="B335" s="33" t="str">
        <f>IF((ANXE_1_DEPENSES_PREVISION!H335)=0,"",ANXE_1_DEPENSES_PREVISION!H335)</f>
        <v/>
      </c>
      <c r="C335" s="33" t="str">
        <f>IF((ANXE_1_DEPENSES_PREVISION!I335)=0,"",ANXE_1_DEPENSES_PREVISION!I335)</f>
        <v/>
      </c>
      <c r="D335" s="33" t="str">
        <f>IF((ANXE_1_DEPENSES_PREVISION!J335)=0,"",ANXE_1_DEPENSES_PREVISION!J335)</f>
        <v/>
      </c>
      <c r="E335" s="33" t="str">
        <f>IF((ANXE_1_DEPENSES_PREVISION!K335)=0,"",ANXE_1_DEPENSES_PREVISION!K335)</f>
        <v/>
      </c>
      <c r="F335" s="33" t="str">
        <f>IF((ANXE_1_DEPENSES_PREVISION!L335)=0,"",ANXE_1_DEPENSES_PREVISION!L335)</f>
        <v/>
      </c>
      <c r="G335" s="32" t="str">
        <f>IF((ANXE_1_DEPENSES_PREVISION!M335)=0,"",ANXE_1_DEPENSES_PREVISION!M335)</f>
        <v/>
      </c>
      <c r="H335" s="33" t="str">
        <f>IF((ANXE_1_DEPENSES_PREVISION!N335)=0,"",ANXE_1_DEPENSES_PREVISION!N335)</f>
        <v/>
      </c>
      <c r="I335" s="33" t="str">
        <f>IF((ANXE_1_DEPENSES_PREVISION!O335)=0,"",ANXE_1_DEPENSES_PREVISION!O335)</f>
        <v/>
      </c>
      <c r="J335" s="32" t="str">
        <f>IF((ANXE_1_DEPENSES_PREVISION!P335)=0,"",ANXE_1_DEPENSES_PREVISION!P335)</f>
        <v/>
      </c>
      <c r="K335" s="33" t="str">
        <f>IF((ANXE_1_DEPENSES_PREVISION!Q335)=0,"",ANXE_1_DEPENSES_PREVISION!Q335)</f>
        <v/>
      </c>
      <c r="L335" s="33" t="str">
        <f>IF((ANXE_1_DEPENSES_PREVISION!R335)=0,"",ANXE_1_DEPENSES_PREVISION!R335)</f>
        <v/>
      </c>
      <c r="M335" s="32" t="str">
        <f>IF((ANXE_1_DEPENSES_PREVISION!S335)=0,"",ANXE_1_DEPENSES_PREVISION!S335)</f>
        <v/>
      </c>
      <c r="N335" s="32" t="str">
        <f>IF((ANXE_1_DEPENSES_PREVISION!T335)=0,"",ANXE_1_DEPENSES_PREVISION!T335)</f>
        <v/>
      </c>
      <c r="O335" s="32" t="str">
        <f>IF((ANXE_1_DEPENSES_PREVISION!U335)=0,"",ANXE_1_DEPENSES_PREVISION!U335)</f>
        <v/>
      </c>
      <c r="P335" s="32" t="str">
        <f>IF((ANXE_1_DEPENSES_PREVISION!V335)=0,"",ANXE_1_DEPENSES_PREVISION!V335)</f>
        <v/>
      </c>
      <c r="Q335" s="33" t="str">
        <f>IF((ANXE_1_DEPENSES_PREVISION!W335)=0,"",ANXE_1_DEPENSES_PREVISION!W335)</f>
        <v/>
      </c>
      <c r="R335" s="9" t="str">
        <f>IF((ANXE_1_DEPENSES_PREVISION!H335)=0,"",ANXE_1_DEPENSES_PREVISION!H335)</f>
        <v/>
      </c>
      <c r="S335" s="9" t="str">
        <f>IF((ANXE_1_DEPENSES_PREVISION!I335)=0,"",ANXE_1_DEPENSES_PREVISION!I335)</f>
        <v/>
      </c>
      <c r="T335" s="9" t="str">
        <f>IF((ANXE_1_DEPENSES_PREVISION!J335)=0,"",ANXE_1_DEPENSES_PREVISION!J335)</f>
        <v/>
      </c>
      <c r="U335" s="9" t="str">
        <f>IF((ANXE_1_DEPENSES_PREVISION!K335)=0,"",ANXE_1_DEPENSES_PREVISION!K335)</f>
        <v/>
      </c>
      <c r="V335" s="9" t="str">
        <f>IF((ANXE_1_DEPENSES_PREVISION!L335)=0,"",ANXE_1_DEPENSES_PREVISION!L335)</f>
        <v/>
      </c>
      <c r="W335" s="94" t="str">
        <f>IF((ANXE_1_DEPENSES_PREVISION!M335)=0,"",ANXE_1_DEPENSES_PREVISION!M335)</f>
        <v/>
      </c>
      <c r="X335" s="9" t="str">
        <f>IF((ANXE_1_DEPENSES_PREVISION!N335)=0,"",ANXE_1_DEPENSES_PREVISION!N335)</f>
        <v/>
      </c>
      <c r="Y335" s="9" t="str">
        <f>IF((ANXE_1_DEPENSES_PREVISION!O335)=0,"",ANXE_1_DEPENSES_PREVISION!O335)</f>
        <v/>
      </c>
      <c r="Z335" s="94" t="str">
        <f>IF((ANXE_1_DEPENSES_PREVISION!P335)=0,"",ANXE_1_DEPENSES_PREVISION!P335)</f>
        <v/>
      </c>
      <c r="AA335" s="9" t="str">
        <f>IF((ANXE_1_DEPENSES_PREVISION!Q335)=0,"",ANXE_1_DEPENSES_PREVISION!Q335)</f>
        <v/>
      </c>
      <c r="AB335" s="9" t="str">
        <f>IF((ANXE_1_DEPENSES_PREVISION!R335)=0,"",ANXE_1_DEPENSES_PREVISION!R335)</f>
        <v/>
      </c>
      <c r="AC335" s="94" t="str">
        <f>IF((ANXE_1_DEPENSES_PREVISION!S335)=0,"",ANXE_1_DEPENSES_PREVISION!S335)</f>
        <v/>
      </c>
      <c r="AD335" s="94" t="str">
        <f>IF((ANXE_1_DEPENSES_PREVISION!T335)=0,"",ANXE_1_DEPENSES_PREVISION!T335)</f>
        <v/>
      </c>
      <c r="AE335" s="94" t="str">
        <f>IF((ANXE_1_DEPENSES_PREVISION!U335)=0,"",ANXE_1_DEPENSES_PREVISION!U335)</f>
        <v/>
      </c>
      <c r="AF335" s="94" t="str">
        <f>IF((ANXE_1_DEPENSES_PREVISION!V335)=0,"",ANXE_1_DEPENSES_PREVISION!V335)</f>
        <v/>
      </c>
      <c r="AG335" s="9" t="str">
        <f>IF((ANXE_1_DEPENSES_PREVISION!W335)=0,"",ANXE_1_DEPENSES_PREVISION!W335)</f>
        <v/>
      </c>
      <c r="AH335" s="36"/>
      <c r="AI335" s="35" t="str">
        <f t="shared" si="20"/>
        <v/>
      </c>
      <c r="AJ335" s="11" t="str">
        <f t="shared" si="21"/>
        <v/>
      </c>
      <c r="AK335" s="37" t="str">
        <f t="shared" si="22"/>
        <v/>
      </c>
      <c r="AL335" s="35" t="str">
        <f t="shared" si="23"/>
        <v/>
      </c>
      <c r="AM335" s="35"/>
      <c r="AN335" s="10"/>
    </row>
    <row r="336" spans="2:40" x14ac:dyDescent="0.3">
      <c r="B336" s="33" t="str">
        <f>IF((ANXE_1_DEPENSES_PREVISION!H336)=0,"",ANXE_1_DEPENSES_PREVISION!H336)</f>
        <v/>
      </c>
      <c r="C336" s="33" t="str">
        <f>IF((ANXE_1_DEPENSES_PREVISION!I336)=0,"",ANXE_1_DEPENSES_PREVISION!I336)</f>
        <v/>
      </c>
      <c r="D336" s="33" t="str">
        <f>IF((ANXE_1_DEPENSES_PREVISION!J336)=0,"",ANXE_1_DEPENSES_PREVISION!J336)</f>
        <v/>
      </c>
      <c r="E336" s="33" t="str">
        <f>IF((ANXE_1_DEPENSES_PREVISION!K336)=0,"",ANXE_1_DEPENSES_PREVISION!K336)</f>
        <v/>
      </c>
      <c r="F336" s="33" t="str">
        <f>IF((ANXE_1_DEPENSES_PREVISION!L336)=0,"",ANXE_1_DEPENSES_PREVISION!L336)</f>
        <v/>
      </c>
      <c r="G336" s="32" t="str">
        <f>IF((ANXE_1_DEPENSES_PREVISION!M336)=0,"",ANXE_1_DEPENSES_PREVISION!M336)</f>
        <v/>
      </c>
      <c r="H336" s="33" t="str">
        <f>IF((ANXE_1_DEPENSES_PREVISION!N336)=0,"",ANXE_1_DEPENSES_PREVISION!N336)</f>
        <v/>
      </c>
      <c r="I336" s="33" t="str">
        <f>IF((ANXE_1_DEPENSES_PREVISION!O336)=0,"",ANXE_1_DEPENSES_PREVISION!O336)</f>
        <v/>
      </c>
      <c r="J336" s="32" t="str">
        <f>IF((ANXE_1_DEPENSES_PREVISION!P336)=0,"",ANXE_1_DEPENSES_PREVISION!P336)</f>
        <v/>
      </c>
      <c r="K336" s="33" t="str">
        <f>IF((ANXE_1_DEPENSES_PREVISION!Q336)=0,"",ANXE_1_DEPENSES_PREVISION!Q336)</f>
        <v/>
      </c>
      <c r="L336" s="33" t="str">
        <f>IF((ANXE_1_DEPENSES_PREVISION!R336)=0,"",ANXE_1_DEPENSES_PREVISION!R336)</f>
        <v/>
      </c>
      <c r="M336" s="32" t="str">
        <f>IF((ANXE_1_DEPENSES_PREVISION!S336)=0,"",ANXE_1_DEPENSES_PREVISION!S336)</f>
        <v/>
      </c>
      <c r="N336" s="32" t="str">
        <f>IF((ANXE_1_DEPENSES_PREVISION!T336)=0,"",ANXE_1_DEPENSES_PREVISION!T336)</f>
        <v/>
      </c>
      <c r="O336" s="32" t="str">
        <f>IF((ANXE_1_DEPENSES_PREVISION!U336)=0,"",ANXE_1_DEPENSES_PREVISION!U336)</f>
        <v/>
      </c>
      <c r="P336" s="32" t="str">
        <f>IF((ANXE_1_DEPENSES_PREVISION!V336)=0,"",ANXE_1_DEPENSES_PREVISION!V336)</f>
        <v/>
      </c>
      <c r="Q336" s="33" t="str">
        <f>IF((ANXE_1_DEPENSES_PREVISION!W336)=0,"",ANXE_1_DEPENSES_PREVISION!W336)</f>
        <v/>
      </c>
      <c r="R336" s="9" t="str">
        <f>IF((ANXE_1_DEPENSES_PREVISION!H336)=0,"",ANXE_1_DEPENSES_PREVISION!H336)</f>
        <v/>
      </c>
      <c r="S336" s="9" t="str">
        <f>IF((ANXE_1_DEPENSES_PREVISION!I336)=0,"",ANXE_1_DEPENSES_PREVISION!I336)</f>
        <v/>
      </c>
      <c r="T336" s="9" t="str">
        <f>IF((ANXE_1_DEPENSES_PREVISION!J336)=0,"",ANXE_1_DEPENSES_PREVISION!J336)</f>
        <v/>
      </c>
      <c r="U336" s="9" t="str">
        <f>IF((ANXE_1_DEPENSES_PREVISION!K336)=0,"",ANXE_1_DEPENSES_PREVISION!K336)</f>
        <v/>
      </c>
      <c r="V336" s="9" t="str">
        <f>IF((ANXE_1_DEPENSES_PREVISION!L336)=0,"",ANXE_1_DEPENSES_PREVISION!L336)</f>
        <v/>
      </c>
      <c r="W336" s="94" t="str">
        <f>IF((ANXE_1_DEPENSES_PREVISION!M336)=0,"",ANXE_1_DEPENSES_PREVISION!M336)</f>
        <v/>
      </c>
      <c r="X336" s="9" t="str">
        <f>IF((ANXE_1_DEPENSES_PREVISION!N336)=0,"",ANXE_1_DEPENSES_PREVISION!N336)</f>
        <v/>
      </c>
      <c r="Y336" s="9" t="str">
        <f>IF((ANXE_1_DEPENSES_PREVISION!O336)=0,"",ANXE_1_DEPENSES_PREVISION!O336)</f>
        <v/>
      </c>
      <c r="Z336" s="94" t="str">
        <f>IF((ANXE_1_DEPENSES_PREVISION!P336)=0,"",ANXE_1_DEPENSES_PREVISION!P336)</f>
        <v/>
      </c>
      <c r="AA336" s="9" t="str">
        <f>IF((ANXE_1_DEPENSES_PREVISION!Q336)=0,"",ANXE_1_DEPENSES_PREVISION!Q336)</f>
        <v/>
      </c>
      <c r="AB336" s="9" t="str">
        <f>IF((ANXE_1_DEPENSES_PREVISION!R336)=0,"",ANXE_1_DEPENSES_PREVISION!R336)</f>
        <v/>
      </c>
      <c r="AC336" s="94" t="str">
        <f>IF((ANXE_1_DEPENSES_PREVISION!S336)=0,"",ANXE_1_DEPENSES_PREVISION!S336)</f>
        <v/>
      </c>
      <c r="AD336" s="94" t="str">
        <f>IF((ANXE_1_DEPENSES_PREVISION!T336)=0,"",ANXE_1_DEPENSES_PREVISION!T336)</f>
        <v/>
      </c>
      <c r="AE336" s="94" t="str">
        <f>IF((ANXE_1_DEPENSES_PREVISION!U336)=0,"",ANXE_1_DEPENSES_PREVISION!U336)</f>
        <v/>
      </c>
      <c r="AF336" s="94" t="str">
        <f>IF((ANXE_1_DEPENSES_PREVISION!V336)=0,"",ANXE_1_DEPENSES_PREVISION!V336)</f>
        <v/>
      </c>
      <c r="AG336" s="9" t="str">
        <f>IF((ANXE_1_DEPENSES_PREVISION!W336)=0,"",ANXE_1_DEPENSES_PREVISION!W336)</f>
        <v/>
      </c>
      <c r="AH336" s="36"/>
      <c r="AI336" s="35" t="str">
        <f t="shared" si="20"/>
        <v/>
      </c>
      <c r="AJ336" s="11" t="str">
        <f t="shared" si="21"/>
        <v/>
      </c>
      <c r="AK336" s="37" t="str">
        <f t="shared" si="22"/>
        <v/>
      </c>
      <c r="AL336" s="35" t="str">
        <f t="shared" si="23"/>
        <v/>
      </c>
      <c r="AM336" s="35"/>
      <c r="AN336" s="10"/>
    </row>
    <row r="337" spans="2:40" x14ac:dyDescent="0.3">
      <c r="B337" s="33" t="str">
        <f>IF((ANXE_1_DEPENSES_PREVISION!H337)=0,"",ANXE_1_DEPENSES_PREVISION!H337)</f>
        <v/>
      </c>
      <c r="C337" s="33" t="str">
        <f>IF((ANXE_1_DEPENSES_PREVISION!I337)=0,"",ANXE_1_DEPENSES_PREVISION!I337)</f>
        <v/>
      </c>
      <c r="D337" s="33" t="str">
        <f>IF((ANXE_1_DEPENSES_PREVISION!J337)=0,"",ANXE_1_DEPENSES_PREVISION!J337)</f>
        <v/>
      </c>
      <c r="E337" s="33" t="str">
        <f>IF((ANXE_1_DEPENSES_PREVISION!K337)=0,"",ANXE_1_DEPENSES_PREVISION!K337)</f>
        <v/>
      </c>
      <c r="F337" s="33" t="str">
        <f>IF((ANXE_1_DEPENSES_PREVISION!L337)=0,"",ANXE_1_DEPENSES_PREVISION!L337)</f>
        <v/>
      </c>
      <c r="G337" s="32" t="str">
        <f>IF((ANXE_1_DEPENSES_PREVISION!M337)=0,"",ANXE_1_DEPENSES_PREVISION!M337)</f>
        <v/>
      </c>
      <c r="H337" s="33" t="str">
        <f>IF((ANXE_1_DEPENSES_PREVISION!N337)=0,"",ANXE_1_DEPENSES_PREVISION!N337)</f>
        <v/>
      </c>
      <c r="I337" s="33" t="str">
        <f>IF((ANXE_1_DEPENSES_PREVISION!O337)=0,"",ANXE_1_DEPENSES_PREVISION!O337)</f>
        <v/>
      </c>
      <c r="J337" s="32" t="str">
        <f>IF((ANXE_1_DEPENSES_PREVISION!P337)=0,"",ANXE_1_DEPENSES_PREVISION!P337)</f>
        <v/>
      </c>
      <c r="K337" s="33" t="str">
        <f>IF((ANXE_1_DEPENSES_PREVISION!Q337)=0,"",ANXE_1_DEPENSES_PREVISION!Q337)</f>
        <v/>
      </c>
      <c r="L337" s="33" t="str">
        <f>IF((ANXE_1_DEPENSES_PREVISION!R337)=0,"",ANXE_1_DEPENSES_PREVISION!R337)</f>
        <v/>
      </c>
      <c r="M337" s="32" t="str">
        <f>IF((ANXE_1_DEPENSES_PREVISION!S337)=0,"",ANXE_1_DEPENSES_PREVISION!S337)</f>
        <v/>
      </c>
      <c r="N337" s="32" t="str">
        <f>IF((ANXE_1_DEPENSES_PREVISION!T337)=0,"",ANXE_1_DEPENSES_PREVISION!T337)</f>
        <v/>
      </c>
      <c r="O337" s="32" t="str">
        <f>IF((ANXE_1_DEPENSES_PREVISION!U337)=0,"",ANXE_1_DEPENSES_PREVISION!U337)</f>
        <v/>
      </c>
      <c r="P337" s="32" t="str">
        <f>IF((ANXE_1_DEPENSES_PREVISION!V337)=0,"",ANXE_1_DEPENSES_PREVISION!V337)</f>
        <v/>
      </c>
      <c r="Q337" s="33" t="str">
        <f>IF((ANXE_1_DEPENSES_PREVISION!W337)=0,"",ANXE_1_DEPENSES_PREVISION!W337)</f>
        <v/>
      </c>
      <c r="R337" s="9" t="str">
        <f>IF((ANXE_1_DEPENSES_PREVISION!H337)=0,"",ANXE_1_DEPENSES_PREVISION!H337)</f>
        <v/>
      </c>
      <c r="S337" s="9" t="str">
        <f>IF((ANXE_1_DEPENSES_PREVISION!I337)=0,"",ANXE_1_DEPENSES_PREVISION!I337)</f>
        <v/>
      </c>
      <c r="T337" s="9" t="str">
        <f>IF((ANXE_1_DEPENSES_PREVISION!J337)=0,"",ANXE_1_DEPENSES_PREVISION!J337)</f>
        <v/>
      </c>
      <c r="U337" s="9" t="str">
        <f>IF((ANXE_1_DEPENSES_PREVISION!K337)=0,"",ANXE_1_DEPENSES_PREVISION!K337)</f>
        <v/>
      </c>
      <c r="V337" s="9" t="str">
        <f>IF((ANXE_1_DEPENSES_PREVISION!L337)=0,"",ANXE_1_DEPENSES_PREVISION!L337)</f>
        <v/>
      </c>
      <c r="W337" s="94" t="str">
        <f>IF((ANXE_1_DEPENSES_PREVISION!M337)=0,"",ANXE_1_DEPENSES_PREVISION!M337)</f>
        <v/>
      </c>
      <c r="X337" s="9" t="str">
        <f>IF((ANXE_1_DEPENSES_PREVISION!N337)=0,"",ANXE_1_DEPENSES_PREVISION!N337)</f>
        <v/>
      </c>
      <c r="Y337" s="9" t="str">
        <f>IF((ANXE_1_DEPENSES_PREVISION!O337)=0,"",ANXE_1_DEPENSES_PREVISION!O337)</f>
        <v/>
      </c>
      <c r="Z337" s="94" t="str">
        <f>IF((ANXE_1_DEPENSES_PREVISION!P337)=0,"",ANXE_1_DEPENSES_PREVISION!P337)</f>
        <v/>
      </c>
      <c r="AA337" s="9" t="str">
        <f>IF((ANXE_1_DEPENSES_PREVISION!Q337)=0,"",ANXE_1_DEPENSES_PREVISION!Q337)</f>
        <v/>
      </c>
      <c r="AB337" s="9" t="str">
        <f>IF((ANXE_1_DEPENSES_PREVISION!R337)=0,"",ANXE_1_DEPENSES_PREVISION!R337)</f>
        <v/>
      </c>
      <c r="AC337" s="94" t="str">
        <f>IF((ANXE_1_DEPENSES_PREVISION!S337)=0,"",ANXE_1_DEPENSES_PREVISION!S337)</f>
        <v/>
      </c>
      <c r="AD337" s="94" t="str">
        <f>IF((ANXE_1_DEPENSES_PREVISION!T337)=0,"",ANXE_1_DEPENSES_PREVISION!T337)</f>
        <v/>
      </c>
      <c r="AE337" s="94" t="str">
        <f>IF((ANXE_1_DEPENSES_PREVISION!U337)=0,"",ANXE_1_DEPENSES_PREVISION!U337)</f>
        <v/>
      </c>
      <c r="AF337" s="94" t="str">
        <f>IF((ANXE_1_DEPENSES_PREVISION!V337)=0,"",ANXE_1_DEPENSES_PREVISION!V337)</f>
        <v/>
      </c>
      <c r="AG337" s="9" t="str">
        <f>IF((ANXE_1_DEPENSES_PREVISION!W337)=0,"",ANXE_1_DEPENSES_PREVISION!W337)</f>
        <v/>
      </c>
      <c r="AH337" s="36"/>
      <c r="AI337" s="35" t="str">
        <f t="shared" si="20"/>
        <v/>
      </c>
      <c r="AJ337" s="11" t="str">
        <f t="shared" si="21"/>
        <v/>
      </c>
      <c r="AK337" s="37" t="str">
        <f t="shared" si="22"/>
        <v/>
      </c>
      <c r="AL337" s="35" t="str">
        <f t="shared" si="23"/>
        <v/>
      </c>
      <c r="AM337" s="35"/>
      <c r="AN337" s="10"/>
    </row>
    <row r="338" spans="2:40" x14ac:dyDescent="0.3">
      <c r="B338" s="33" t="str">
        <f>IF((ANXE_1_DEPENSES_PREVISION!H338)=0,"",ANXE_1_DEPENSES_PREVISION!H338)</f>
        <v/>
      </c>
      <c r="C338" s="33" t="str">
        <f>IF((ANXE_1_DEPENSES_PREVISION!I338)=0,"",ANXE_1_DEPENSES_PREVISION!I338)</f>
        <v/>
      </c>
      <c r="D338" s="33" t="str">
        <f>IF((ANXE_1_DEPENSES_PREVISION!J338)=0,"",ANXE_1_DEPENSES_PREVISION!J338)</f>
        <v/>
      </c>
      <c r="E338" s="33" t="str">
        <f>IF((ANXE_1_DEPENSES_PREVISION!K338)=0,"",ANXE_1_DEPENSES_PREVISION!K338)</f>
        <v/>
      </c>
      <c r="F338" s="33" t="str">
        <f>IF((ANXE_1_DEPENSES_PREVISION!L338)=0,"",ANXE_1_DEPENSES_PREVISION!L338)</f>
        <v/>
      </c>
      <c r="G338" s="32" t="str">
        <f>IF((ANXE_1_DEPENSES_PREVISION!M338)=0,"",ANXE_1_DEPENSES_PREVISION!M338)</f>
        <v/>
      </c>
      <c r="H338" s="33" t="str">
        <f>IF((ANXE_1_DEPENSES_PREVISION!N338)=0,"",ANXE_1_DEPENSES_PREVISION!N338)</f>
        <v/>
      </c>
      <c r="I338" s="33" t="str">
        <f>IF((ANXE_1_DEPENSES_PREVISION!O338)=0,"",ANXE_1_DEPENSES_PREVISION!O338)</f>
        <v/>
      </c>
      <c r="J338" s="32" t="str">
        <f>IF((ANXE_1_DEPENSES_PREVISION!P338)=0,"",ANXE_1_DEPENSES_PREVISION!P338)</f>
        <v/>
      </c>
      <c r="K338" s="33" t="str">
        <f>IF((ANXE_1_DEPENSES_PREVISION!Q338)=0,"",ANXE_1_DEPENSES_PREVISION!Q338)</f>
        <v/>
      </c>
      <c r="L338" s="33" t="str">
        <f>IF((ANXE_1_DEPENSES_PREVISION!R338)=0,"",ANXE_1_DEPENSES_PREVISION!R338)</f>
        <v/>
      </c>
      <c r="M338" s="32" t="str">
        <f>IF((ANXE_1_DEPENSES_PREVISION!S338)=0,"",ANXE_1_DEPENSES_PREVISION!S338)</f>
        <v/>
      </c>
      <c r="N338" s="32" t="str">
        <f>IF((ANXE_1_DEPENSES_PREVISION!T338)=0,"",ANXE_1_DEPENSES_PREVISION!T338)</f>
        <v/>
      </c>
      <c r="O338" s="32" t="str">
        <f>IF((ANXE_1_DEPENSES_PREVISION!U338)=0,"",ANXE_1_DEPENSES_PREVISION!U338)</f>
        <v/>
      </c>
      <c r="P338" s="32" t="str">
        <f>IF((ANXE_1_DEPENSES_PREVISION!V338)=0,"",ANXE_1_DEPENSES_PREVISION!V338)</f>
        <v/>
      </c>
      <c r="Q338" s="33" t="str">
        <f>IF((ANXE_1_DEPENSES_PREVISION!W338)=0,"",ANXE_1_DEPENSES_PREVISION!W338)</f>
        <v/>
      </c>
      <c r="R338" s="9" t="str">
        <f>IF((ANXE_1_DEPENSES_PREVISION!H338)=0,"",ANXE_1_DEPENSES_PREVISION!H338)</f>
        <v/>
      </c>
      <c r="S338" s="9" t="str">
        <f>IF((ANXE_1_DEPENSES_PREVISION!I338)=0,"",ANXE_1_DEPENSES_PREVISION!I338)</f>
        <v/>
      </c>
      <c r="T338" s="9" t="str">
        <f>IF((ANXE_1_DEPENSES_PREVISION!J338)=0,"",ANXE_1_DEPENSES_PREVISION!J338)</f>
        <v/>
      </c>
      <c r="U338" s="9" t="str">
        <f>IF((ANXE_1_DEPENSES_PREVISION!K338)=0,"",ANXE_1_DEPENSES_PREVISION!K338)</f>
        <v/>
      </c>
      <c r="V338" s="9" t="str">
        <f>IF((ANXE_1_DEPENSES_PREVISION!L338)=0,"",ANXE_1_DEPENSES_PREVISION!L338)</f>
        <v/>
      </c>
      <c r="W338" s="94" t="str">
        <f>IF((ANXE_1_DEPENSES_PREVISION!M338)=0,"",ANXE_1_DEPENSES_PREVISION!M338)</f>
        <v/>
      </c>
      <c r="X338" s="9" t="str">
        <f>IF((ANXE_1_DEPENSES_PREVISION!N338)=0,"",ANXE_1_DEPENSES_PREVISION!N338)</f>
        <v/>
      </c>
      <c r="Y338" s="9" t="str">
        <f>IF((ANXE_1_DEPENSES_PREVISION!O338)=0,"",ANXE_1_DEPENSES_PREVISION!O338)</f>
        <v/>
      </c>
      <c r="Z338" s="94" t="str">
        <f>IF((ANXE_1_DEPENSES_PREVISION!P338)=0,"",ANXE_1_DEPENSES_PREVISION!P338)</f>
        <v/>
      </c>
      <c r="AA338" s="9" t="str">
        <f>IF((ANXE_1_DEPENSES_PREVISION!Q338)=0,"",ANXE_1_DEPENSES_PREVISION!Q338)</f>
        <v/>
      </c>
      <c r="AB338" s="9" t="str">
        <f>IF((ANXE_1_DEPENSES_PREVISION!R338)=0,"",ANXE_1_DEPENSES_PREVISION!R338)</f>
        <v/>
      </c>
      <c r="AC338" s="94" t="str">
        <f>IF((ANXE_1_DEPENSES_PREVISION!S338)=0,"",ANXE_1_DEPENSES_PREVISION!S338)</f>
        <v/>
      </c>
      <c r="AD338" s="94" t="str">
        <f>IF((ANXE_1_DEPENSES_PREVISION!T338)=0,"",ANXE_1_DEPENSES_PREVISION!T338)</f>
        <v/>
      </c>
      <c r="AE338" s="94" t="str">
        <f>IF((ANXE_1_DEPENSES_PREVISION!U338)=0,"",ANXE_1_DEPENSES_PREVISION!U338)</f>
        <v/>
      </c>
      <c r="AF338" s="94" t="str">
        <f>IF((ANXE_1_DEPENSES_PREVISION!V338)=0,"",ANXE_1_DEPENSES_PREVISION!V338)</f>
        <v/>
      </c>
      <c r="AG338" s="9" t="str">
        <f>IF((ANXE_1_DEPENSES_PREVISION!W338)=0,"",ANXE_1_DEPENSES_PREVISION!W338)</f>
        <v/>
      </c>
      <c r="AH338" s="36"/>
      <c r="AI338" s="35" t="str">
        <f t="shared" si="20"/>
        <v/>
      </c>
      <c r="AJ338" s="11" t="str">
        <f t="shared" si="21"/>
        <v/>
      </c>
      <c r="AK338" s="37" t="str">
        <f t="shared" si="22"/>
        <v/>
      </c>
      <c r="AL338" s="35" t="str">
        <f t="shared" si="23"/>
        <v/>
      </c>
      <c r="AM338" s="35"/>
      <c r="AN338" s="10"/>
    </row>
    <row r="339" spans="2:40" x14ac:dyDescent="0.3">
      <c r="B339" s="33" t="str">
        <f>IF((ANXE_1_DEPENSES_PREVISION!H339)=0,"",ANXE_1_DEPENSES_PREVISION!H339)</f>
        <v/>
      </c>
      <c r="C339" s="33" t="str">
        <f>IF((ANXE_1_DEPENSES_PREVISION!I339)=0,"",ANXE_1_DEPENSES_PREVISION!I339)</f>
        <v/>
      </c>
      <c r="D339" s="33" t="str">
        <f>IF((ANXE_1_DEPENSES_PREVISION!J339)=0,"",ANXE_1_DEPENSES_PREVISION!J339)</f>
        <v/>
      </c>
      <c r="E339" s="33" t="str">
        <f>IF((ANXE_1_DEPENSES_PREVISION!K339)=0,"",ANXE_1_DEPENSES_PREVISION!K339)</f>
        <v/>
      </c>
      <c r="F339" s="33" t="str">
        <f>IF((ANXE_1_DEPENSES_PREVISION!L339)=0,"",ANXE_1_DEPENSES_PREVISION!L339)</f>
        <v/>
      </c>
      <c r="G339" s="32" t="str">
        <f>IF((ANXE_1_DEPENSES_PREVISION!M339)=0,"",ANXE_1_DEPENSES_PREVISION!M339)</f>
        <v/>
      </c>
      <c r="H339" s="33" t="str">
        <f>IF((ANXE_1_DEPENSES_PREVISION!N339)=0,"",ANXE_1_DEPENSES_PREVISION!N339)</f>
        <v/>
      </c>
      <c r="I339" s="33" t="str">
        <f>IF((ANXE_1_DEPENSES_PREVISION!O339)=0,"",ANXE_1_DEPENSES_PREVISION!O339)</f>
        <v/>
      </c>
      <c r="J339" s="32" t="str">
        <f>IF((ANXE_1_DEPENSES_PREVISION!P339)=0,"",ANXE_1_DEPENSES_PREVISION!P339)</f>
        <v/>
      </c>
      <c r="K339" s="33" t="str">
        <f>IF((ANXE_1_DEPENSES_PREVISION!Q339)=0,"",ANXE_1_DEPENSES_PREVISION!Q339)</f>
        <v/>
      </c>
      <c r="L339" s="33" t="str">
        <f>IF((ANXE_1_DEPENSES_PREVISION!R339)=0,"",ANXE_1_DEPENSES_PREVISION!R339)</f>
        <v/>
      </c>
      <c r="M339" s="32" t="str">
        <f>IF((ANXE_1_DEPENSES_PREVISION!S339)=0,"",ANXE_1_DEPENSES_PREVISION!S339)</f>
        <v/>
      </c>
      <c r="N339" s="32" t="str">
        <f>IF((ANXE_1_DEPENSES_PREVISION!T339)=0,"",ANXE_1_DEPENSES_PREVISION!T339)</f>
        <v/>
      </c>
      <c r="O339" s="32" t="str">
        <f>IF((ANXE_1_DEPENSES_PREVISION!U339)=0,"",ANXE_1_DEPENSES_PREVISION!U339)</f>
        <v/>
      </c>
      <c r="P339" s="32" t="str">
        <f>IF((ANXE_1_DEPENSES_PREVISION!V339)=0,"",ANXE_1_DEPENSES_PREVISION!V339)</f>
        <v/>
      </c>
      <c r="Q339" s="33" t="str">
        <f>IF((ANXE_1_DEPENSES_PREVISION!W339)=0,"",ANXE_1_DEPENSES_PREVISION!W339)</f>
        <v/>
      </c>
      <c r="R339" s="9" t="str">
        <f>IF((ANXE_1_DEPENSES_PREVISION!H339)=0,"",ANXE_1_DEPENSES_PREVISION!H339)</f>
        <v/>
      </c>
      <c r="S339" s="9" t="str">
        <f>IF((ANXE_1_DEPENSES_PREVISION!I339)=0,"",ANXE_1_DEPENSES_PREVISION!I339)</f>
        <v/>
      </c>
      <c r="T339" s="9" t="str">
        <f>IF((ANXE_1_DEPENSES_PREVISION!J339)=0,"",ANXE_1_DEPENSES_PREVISION!J339)</f>
        <v/>
      </c>
      <c r="U339" s="9" t="str">
        <f>IF((ANXE_1_DEPENSES_PREVISION!K339)=0,"",ANXE_1_DEPENSES_PREVISION!K339)</f>
        <v/>
      </c>
      <c r="V339" s="9" t="str">
        <f>IF((ANXE_1_DEPENSES_PREVISION!L339)=0,"",ANXE_1_DEPENSES_PREVISION!L339)</f>
        <v/>
      </c>
      <c r="W339" s="94" t="str">
        <f>IF((ANXE_1_DEPENSES_PREVISION!M339)=0,"",ANXE_1_DEPENSES_PREVISION!M339)</f>
        <v/>
      </c>
      <c r="X339" s="9" t="str">
        <f>IF((ANXE_1_DEPENSES_PREVISION!N339)=0,"",ANXE_1_DEPENSES_PREVISION!N339)</f>
        <v/>
      </c>
      <c r="Y339" s="9" t="str">
        <f>IF((ANXE_1_DEPENSES_PREVISION!O339)=0,"",ANXE_1_DEPENSES_PREVISION!O339)</f>
        <v/>
      </c>
      <c r="Z339" s="94" t="str">
        <f>IF((ANXE_1_DEPENSES_PREVISION!P339)=0,"",ANXE_1_DEPENSES_PREVISION!P339)</f>
        <v/>
      </c>
      <c r="AA339" s="9" t="str">
        <f>IF((ANXE_1_DEPENSES_PREVISION!Q339)=0,"",ANXE_1_DEPENSES_PREVISION!Q339)</f>
        <v/>
      </c>
      <c r="AB339" s="9" t="str">
        <f>IF((ANXE_1_DEPENSES_PREVISION!R339)=0,"",ANXE_1_DEPENSES_PREVISION!R339)</f>
        <v/>
      </c>
      <c r="AC339" s="94" t="str">
        <f>IF((ANXE_1_DEPENSES_PREVISION!S339)=0,"",ANXE_1_DEPENSES_PREVISION!S339)</f>
        <v/>
      </c>
      <c r="AD339" s="94" t="str">
        <f>IF((ANXE_1_DEPENSES_PREVISION!T339)=0,"",ANXE_1_DEPENSES_PREVISION!T339)</f>
        <v/>
      </c>
      <c r="AE339" s="94" t="str">
        <f>IF((ANXE_1_DEPENSES_PREVISION!U339)=0,"",ANXE_1_DEPENSES_PREVISION!U339)</f>
        <v/>
      </c>
      <c r="AF339" s="94" t="str">
        <f>IF((ANXE_1_DEPENSES_PREVISION!V339)=0,"",ANXE_1_DEPENSES_PREVISION!V339)</f>
        <v/>
      </c>
      <c r="AG339" s="9" t="str">
        <f>IF((ANXE_1_DEPENSES_PREVISION!W339)=0,"",ANXE_1_DEPENSES_PREVISION!W339)</f>
        <v/>
      </c>
      <c r="AH339" s="36"/>
      <c r="AI339" s="35" t="str">
        <f t="shared" si="20"/>
        <v/>
      </c>
      <c r="AJ339" s="11" t="str">
        <f t="shared" si="21"/>
        <v/>
      </c>
      <c r="AK339" s="37" t="str">
        <f t="shared" si="22"/>
        <v/>
      </c>
      <c r="AL339" s="35" t="str">
        <f t="shared" si="23"/>
        <v/>
      </c>
      <c r="AM339" s="35"/>
      <c r="AN339" s="10"/>
    </row>
    <row r="340" spans="2:40" x14ac:dyDescent="0.3">
      <c r="B340" s="33" t="str">
        <f>IF((ANXE_1_DEPENSES_PREVISION!H340)=0,"",ANXE_1_DEPENSES_PREVISION!H340)</f>
        <v/>
      </c>
      <c r="C340" s="33" t="str">
        <f>IF((ANXE_1_DEPENSES_PREVISION!I340)=0,"",ANXE_1_DEPENSES_PREVISION!I340)</f>
        <v/>
      </c>
      <c r="D340" s="33" t="str">
        <f>IF((ANXE_1_DEPENSES_PREVISION!J340)=0,"",ANXE_1_DEPENSES_PREVISION!J340)</f>
        <v/>
      </c>
      <c r="E340" s="33" t="str">
        <f>IF((ANXE_1_DEPENSES_PREVISION!K340)=0,"",ANXE_1_DEPENSES_PREVISION!K340)</f>
        <v/>
      </c>
      <c r="F340" s="33" t="str">
        <f>IF((ANXE_1_DEPENSES_PREVISION!L340)=0,"",ANXE_1_DEPENSES_PREVISION!L340)</f>
        <v/>
      </c>
      <c r="G340" s="32" t="str">
        <f>IF((ANXE_1_DEPENSES_PREVISION!M340)=0,"",ANXE_1_DEPENSES_PREVISION!M340)</f>
        <v/>
      </c>
      <c r="H340" s="33" t="str">
        <f>IF((ANXE_1_DEPENSES_PREVISION!N340)=0,"",ANXE_1_DEPENSES_PREVISION!N340)</f>
        <v/>
      </c>
      <c r="I340" s="33" t="str">
        <f>IF((ANXE_1_DEPENSES_PREVISION!O340)=0,"",ANXE_1_DEPENSES_PREVISION!O340)</f>
        <v/>
      </c>
      <c r="J340" s="32" t="str">
        <f>IF((ANXE_1_DEPENSES_PREVISION!P340)=0,"",ANXE_1_DEPENSES_PREVISION!P340)</f>
        <v/>
      </c>
      <c r="K340" s="33" t="str">
        <f>IF((ANXE_1_DEPENSES_PREVISION!Q340)=0,"",ANXE_1_DEPENSES_PREVISION!Q340)</f>
        <v/>
      </c>
      <c r="L340" s="33" t="str">
        <f>IF((ANXE_1_DEPENSES_PREVISION!R340)=0,"",ANXE_1_DEPENSES_PREVISION!R340)</f>
        <v/>
      </c>
      <c r="M340" s="32" t="str">
        <f>IF((ANXE_1_DEPENSES_PREVISION!S340)=0,"",ANXE_1_DEPENSES_PREVISION!S340)</f>
        <v/>
      </c>
      <c r="N340" s="32" t="str">
        <f>IF((ANXE_1_DEPENSES_PREVISION!T340)=0,"",ANXE_1_DEPENSES_PREVISION!T340)</f>
        <v/>
      </c>
      <c r="O340" s="32" t="str">
        <f>IF((ANXE_1_DEPENSES_PREVISION!U340)=0,"",ANXE_1_DEPENSES_PREVISION!U340)</f>
        <v/>
      </c>
      <c r="P340" s="32" t="str">
        <f>IF((ANXE_1_DEPENSES_PREVISION!V340)=0,"",ANXE_1_DEPENSES_PREVISION!V340)</f>
        <v/>
      </c>
      <c r="Q340" s="33" t="str">
        <f>IF((ANXE_1_DEPENSES_PREVISION!W340)=0,"",ANXE_1_DEPENSES_PREVISION!W340)</f>
        <v/>
      </c>
      <c r="R340" s="9" t="str">
        <f>IF((ANXE_1_DEPENSES_PREVISION!H340)=0,"",ANXE_1_DEPENSES_PREVISION!H340)</f>
        <v/>
      </c>
      <c r="S340" s="9" t="str">
        <f>IF((ANXE_1_DEPENSES_PREVISION!I340)=0,"",ANXE_1_DEPENSES_PREVISION!I340)</f>
        <v/>
      </c>
      <c r="T340" s="9" t="str">
        <f>IF((ANXE_1_DEPENSES_PREVISION!J340)=0,"",ANXE_1_DEPENSES_PREVISION!J340)</f>
        <v/>
      </c>
      <c r="U340" s="9" t="str">
        <f>IF((ANXE_1_DEPENSES_PREVISION!K340)=0,"",ANXE_1_DEPENSES_PREVISION!K340)</f>
        <v/>
      </c>
      <c r="V340" s="9" t="str">
        <f>IF((ANXE_1_DEPENSES_PREVISION!L340)=0,"",ANXE_1_DEPENSES_PREVISION!L340)</f>
        <v/>
      </c>
      <c r="W340" s="94" t="str">
        <f>IF((ANXE_1_DEPENSES_PREVISION!M340)=0,"",ANXE_1_DEPENSES_PREVISION!M340)</f>
        <v/>
      </c>
      <c r="X340" s="9" t="str">
        <f>IF((ANXE_1_DEPENSES_PREVISION!N340)=0,"",ANXE_1_DEPENSES_PREVISION!N340)</f>
        <v/>
      </c>
      <c r="Y340" s="9" t="str">
        <f>IF((ANXE_1_DEPENSES_PREVISION!O340)=0,"",ANXE_1_DEPENSES_PREVISION!O340)</f>
        <v/>
      </c>
      <c r="Z340" s="94" t="str">
        <f>IF((ANXE_1_DEPENSES_PREVISION!P340)=0,"",ANXE_1_DEPENSES_PREVISION!P340)</f>
        <v/>
      </c>
      <c r="AA340" s="9" t="str">
        <f>IF((ANXE_1_DEPENSES_PREVISION!Q340)=0,"",ANXE_1_DEPENSES_PREVISION!Q340)</f>
        <v/>
      </c>
      <c r="AB340" s="9" t="str">
        <f>IF((ANXE_1_DEPENSES_PREVISION!R340)=0,"",ANXE_1_DEPENSES_PREVISION!R340)</f>
        <v/>
      </c>
      <c r="AC340" s="94" t="str">
        <f>IF((ANXE_1_DEPENSES_PREVISION!S340)=0,"",ANXE_1_DEPENSES_PREVISION!S340)</f>
        <v/>
      </c>
      <c r="AD340" s="94" t="str">
        <f>IF((ANXE_1_DEPENSES_PREVISION!T340)=0,"",ANXE_1_DEPENSES_PREVISION!T340)</f>
        <v/>
      </c>
      <c r="AE340" s="94" t="str">
        <f>IF((ANXE_1_DEPENSES_PREVISION!U340)=0,"",ANXE_1_DEPENSES_PREVISION!U340)</f>
        <v/>
      </c>
      <c r="AF340" s="94" t="str">
        <f>IF((ANXE_1_DEPENSES_PREVISION!V340)=0,"",ANXE_1_DEPENSES_PREVISION!V340)</f>
        <v/>
      </c>
      <c r="AG340" s="9" t="str">
        <f>IF((ANXE_1_DEPENSES_PREVISION!W340)=0,"",ANXE_1_DEPENSES_PREVISION!W340)</f>
        <v/>
      </c>
      <c r="AH340" s="36"/>
      <c r="AI340" s="35" t="str">
        <f t="shared" si="20"/>
        <v/>
      </c>
      <c r="AJ340" s="11" t="str">
        <f t="shared" si="21"/>
        <v/>
      </c>
      <c r="AK340" s="37" t="str">
        <f t="shared" si="22"/>
        <v/>
      </c>
      <c r="AL340" s="35" t="str">
        <f t="shared" si="23"/>
        <v/>
      </c>
      <c r="AM340" s="35"/>
      <c r="AN340" s="10"/>
    </row>
    <row r="341" spans="2:40" x14ac:dyDescent="0.3">
      <c r="B341" s="33" t="str">
        <f>IF((ANXE_1_DEPENSES_PREVISION!H341)=0,"",ANXE_1_DEPENSES_PREVISION!H341)</f>
        <v/>
      </c>
      <c r="C341" s="33" t="str">
        <f>IF((ANXE_1_DEPENSES_PREVISION!I341)=0,"",ANXE_1_DEPENSES_PREVISION!I341)</f>
        <v/>
      </c>
      <c r="D341" s="33" t="str">
        <f>IF((ANXE_1_DEPENSES_PREVISION!J341)=0,"",ANXE_1_DEPENSES_PREVISION!J341)</f>
        <v/>
      </c>
      <c r="E341" s="33" t="str">
        <f>IF((ANXE_1_DEPENSES_PREVISION!K341)=0,"",ANXE_1_DEPENSES_PREVISION!K341)</f>
        <v/>
      </c>
      <c r="F341" s="33" t="str">
        <f>IF((ANXE_1_DEPENSES_PREVISION!L341)=0,"",ANXE_1_DEPENSES_PREVISION!L341)</f>
        <v/>
      </c>
      <c r="G341" s="32" t="str">
        <f>IF((ANXE_1_DEPENSES_PREVISION!M341)=0,"",ANXE_1_DEPENSES_PREVISION!M341)</f>
        <v/>
      </c>
      <c r="H341" s="33" t="str">
        <f>IF((ANXE_1_DEPENSES_PREVISION!N341)=0,"",ANXE_1_DEPENSES_PREVISION!N341)</f>
        <v/>
      </c>
      <c r="I341" s="33" t="str">
        <f>IF((ANXE_1_DEPENSES_PREVISION!O341)=0,"",ANXE_1_DEPENSES_PREVISION!O341)</f>
        <v/>
      </c>
      <c r="J341" s="32" t="str">
        <f>IF((ANXE_1_DEPENSES_PREVISION!P341)=0,"",ANXE_1_DEPENSES_PREVISION!P341)</f>
        <v/>
      </c>
      <c r="K341" s="33" t="str">
        <f>IF((ANXE_1_DEPENSES_PREVISION!Q341)=0,"",ANXE_1_DEPENSES_PREVISION!Q341)</f>
        <v/>
      </c>
      <c r="L341" s="33" t="str">
        <f>IF((ANXE_1_DEPENSES_PREVISION!R341)=0,"",ANXE_1_DEPENSES_PREVISION!R341)</f>
        <v/>
      </c>
      <c r="M341" s="32" t="str">
        <f>IF((ANXE_1_DEPENSES_PREVISION!S341)=0,"",ANXE_1_DEPENSES_PREVISION!S341)</f>
        <v/>
      </c>
      <c r="N341" s="32" t="str">
        <f>IF((ANXE_1_DEPENSES_PREVISION!T341)=0,"",ANXE_1_DEPENSES_PREVISION!T341)</f>
        <v/>
      </c>
      <c r="O341" s="32" t="str">
        <f>IF((ANXE_1_DEPENSES_PREVISION!U341)=0,"",ANXE_1_DEPENSES_PREVISION!U341)</f>
        <v/>
      </c>
      <c r="P341" s="32" t="str">
        <f>IF((ANXE_1_DEPENSES_PREVISION!V341)=0,"",ANXE_1_DEPENSES_PREVISION!V341)</f>
        <v/>
      </c>
      <c r="Q341" s="33" t="str">
        <f>IF((ANXE_1_DEPENSES_PREVISION!W341)=0,"",ANXE_1_DEPENSES_PREVISION!W341)</f>
        <v/>
      </c>
      <c r="R341" s="9" t="str">
        <f>IF((ANXE_1_DEPENSES_PREVISION!H341)=0,"",ANXE_1_DEPENSES_PREVISION!H341)</f>
        <v/>
      </c>
      <c r="S341" s="9" t="str">
        <f>IF((ANXE_1_DEPENSES_PREVISION!I341)=0,"",ANXE_1_DEPENSES_PREVISION!I341)</f>
        <v/>
      </c>
      <c r="T341" s="9" t="str">
        <f>IF((ANXE_1_DEPENSES_PREVISION!J341)=0,"",ANXE_1_DEPENSES_PREVISION!J341)</f>
        <v/>
      </c>
      <c r="U341" s="9" t="str">
        <f>IF((ANXE_1_DEPENSES_PREVISION!K341)=0,"",ANXE_1_DEPENSES_PREVISION!K341)</f>
        <v/>
      </c>
      <c r="V341" s="9" t="str">
        <f>IF((ANXE_1_DEPENSES_PREVISION!L341)=0,"",ANXE_1_DEPENSES_PREVISION!L341)</f>
        <v/>
      </c>
      <c r="W341" s="94" t="str">
        <f>IF((ANXE_1_DEPENSES_PREVISION!M341)=0,"",ANXE_1_DEPENSES_PREVISION!M341)</f>
        <v/>
      </c>
      <c r="X341" s="9" t="str">
        <f>IF((ANXE_1_DEPENSES_PREVISION!N341)=0,"",ANXE_1_DEPENSES_PREVISION!N341)</f>
        <v/>
      </c>
      <c r="Y341" s="9" t="str">
        <f>IF((ANXE_1_DEPENSES_PREVISION!O341)=0,"",ANXE_1_DEPENSES_PREVISION!O341)</f>
        <v/>
      </c>
      <c r="Z341" s="94" t="str">
        <f>IF((ANXE_1_DEPENSES_PREVISION!P341)=0,"",ANXE_1_DEPENSES_PREVISION!P341)</f>
        <v/>
      </c>
      <c r="AA341" s="9" t="str">
        <f>IF((ANXE_1_DEPENSES_PREVISION!Q341)=0,"",ANXE_1_DEPENSES_PREVISION!Q341)</f>
        <v/>
      </c>
      <c r="AB341" s="9" t="str">
        <f>IF((ANXE_1_DEPENSES_PREVISION!R341)=0,"",ANXE_1_DEPENSES_PREVISION!R341)</f>
        <v/>
      </c>
      <c r="AC341" s="94" t="str">
        <f>IF((ANXE_1_DEPENSES_PREVISION!S341)=0,"",ANXE_1_DEPENSES_PREVISION!S341)</f>
        <v/>
      </c>
      <c r="AD341" s="94" t="str">
        <f>IF((ANXE_1_DEPENSES_PREVISION!T341)=0,"",ANXE_1_DEPENSES_PREVISION!T341)</f>
        <v/>
      </c>
      <c r="AE341" s="94" t="str">
        <f>IF((ANXE_1_DEPENSES_PREVISION!U341)=0,"",ANXE_1_DEPENSES_PREVISION!U341)</f>
        <v/>
      </c>
      <c r="AF341" s="94" t="str">
        <f>IF((ANXE_1_DEPENSES_PREVISION!V341)=0,"",ANXE_1_DEPENSES_PREVISION!V341)</f>
        <v/>
      </c>
      <c r="AG341" s="9" t="str">
        <f>IF((ANXE_1_DEPENSES_PREVISION!W341)=0,"",ANXE_1_DEPENSES_PREVISION!W341)</f>
        <v/>
      </c>
      <c r="AH341" s="36"/>
      <c r="AI341" s="35" t="str">
        <f t="shared" si="20"/>
        <v/>
      </c>
      <c r="AJ341" s="11" t="str">
        <f t="shared" si="21"/>
        <v/>
      </c>
      <c r="AK341" s="37" t="str">
        <f t="shared" si="22"/>
        <v/>
      </c>
      <c r="AL341" s="35" t="str">
        <f t="shared" si="23"/>
        <v/>
      </c>
      <c r="AM341" s="35"/>
      <c r="AN341" s="10"/>
    </row>
    <row r="342" spans="2:40" x14ac:dyDescent="0.3">
      <c r="B342" s="33" t="str">
        <f>IF((ANXE_1_DEPENSES_PREVISION!H342)=0,"",ANXE_1_DEPENSES_PREVISION!H342)</f>
        <v/>
      </c>
      <c r="C342" s="33" t="str">
        <f>IF((ANXE_1_DEPENSES_PREVISION!I342)=0,"",ANXE_1_DEPENSES_PREVISION!I342)</f>
        <v/>
      </c>
      <c r="D342" s="33" t="str">
        <f>IF((ANXE_1_DEPENSES_PREVISION!J342)=0,"",ANXE_1_DEPENSES_PREVISION!J342)</f>
        <v/>
      </c>
      <c r="E342" s="33" t="str">
        <f>IF((ANXE_1_DEPENSES_PREVISION!K342)=0,"",ANXE_1_DEPENSES_PREVISION!K342)</f>
        <v/>
      </c>
      <c r="F342" s="33" t="str">
        <f>IF((ANXE_1_DEPENSES_PREVISION!L342)=0,"",ANXE_1_DEPENSES_PREVISION!L342)</f>
        <v/>
      </c>
      <c r="G342" s="32" t="str">
        <f>IF((ANXE_1_DEPENSES_PREVISION!M342)=0,"",ANXE_1_DEPENSES_PREVISION!M342)</f>
        <v/>
      </c>
      <c r="H342" s="33" t="str">
        <f>IF((ANXE_1_DEPENSES_PREVISION!N342)=0,"",ANXE_1_DEPENSES_PREVISION!N342)</f>
        <v/>
      </c>
      <c r="I342" s="33" t="str">
        <f>IF((ANXE_1_DEPENSES_PREVISION!O342)=0,"",ANXE_1_DEPENSES_PREVISION!O342)</f>
        <v/>
      </c>
      <c r="J342" s="32" t="str">
        <f>IF((ANXE_1_DEPENSES_PREVISION!P342)=0,"",ANXE_1_DEPENSES_PREVISION!P342)</f>
        <v/>
      </c>
      <c r="K342" s="33" t="str">
        <f>IF((ANXE_1_DEPENSES_PREVISION!Q342)=0,"",ANXE_1_DEPENSES_PREVISION!Q342)</f>
        <v/>
      </c>
      <c r="L342" s="33" t="str">
        <f>IF((ANXE_1_DEPENSES_PREVISION!R342)=0,"",ANXE_1_DEPENSES_PREVISION!R342)</f>
        <v/>
      </c>
      <c r="M342" s="32" t="str">
        <f>IF((ANXE_1_DEPENSES_PREVISION!S342)=0,"",ANXE_1_DEPENSES_PREVISION!S342)</f>
        <v/>
      </c>
      <c r="N342" s="32" t="str">
        <f>IF((ANXE_1_DEPENSES_PREVISION!T342)=0,"",ANXE_1_DEPENSES_PREVISION!T342)</f>
        <v/>
      </c>
      <c r="O342" s="32" t="str">
        <f>IF((ANXE_1_DEPENSES_PREVISION!U342)=0,"",ANXE_1_DEPENSES_PREVISION!U342)</f>
        <v/>
      </c>
      <c r="P342" s="32" t="str">
        <f>IF((ANXE_1_DEPENSES_PREVISION!V342)=0,"",ANXE_1_DEPENSES_PREVISION!V342)</f>
        <v/>
      </c>
      <c r="Q342" s="33" t="str">
        <f>IF((ANXE_1_DEPENSES_PREVISION!W342)=0,"",ANXE_1_DEPENSES_PREVISION!W342)</f>
        <v/>
      </c>
      <c r="R342" s="9" t="str">
        <f>IF((ANXE_1_DEPENSES_PREVISION!H342)=0,"",ANXE_1_DEPENSES_PREVISION!H342)</f>
        <v/>
      </c>
      <c r="S342" s="9" t="str">
        <f>IF((ANXE_1_DEPENSES_PREVISION!I342)=0,"",ANXE_1_DEPENSES_PREVISION!I342)</f>
        <v/>
      </c>
      <c r="T342" s="9" t="str">
        <f>IF((ANXE_1_DEPENSES_PREVISION!J342)=0,"",ANXE_1_DEPENSES_PREVISION!J342)</f>
        <v/>
      </c>
      <c r="U342" s="9" t="str">
        <f>IF((ANXE_1_DEPENSES_PREVISION!K342)=0,"",ANXE_1_DEPENSES_PREVISION!K342)</f>
        <v/>
      </c>
      <c r="V342" s="9" t="str">
        <f>IF((ANXE_1_DEPENSES_PREVISION!L342)=0,"",ANXE_1_DEPENSES_PREVISION!L342)</f>
        <v/>
      </c>
      <c r="W342" s="94" t="str">
        <f>IF((ANXE_1_DEPENSES_PREVISION!M342)=0,"",ANXE_1_DEPENSES_PREVISION!M342)</f>
        <v/>
      </c>
      <c r="X342" s="9" t="str">
        <f>IF((ANXE_1_DEPENSES_PREVISION!N342)=0,"",ANXE_1_DEPENSES_PREVISION!N342)</f>
        <v/>
      </c>
      <c r="Y342" s="9" t="str">
        <f>IF((ANXE_1_DEPENSES_PREVISION!O342)=0,"",ANXE_1_DEPENSES_PREVISION!O342)</f>
        <v/>
      </c>
      <c r="Z342" s="94" t="str">
        <f>IF((ANXE_1_DEPENSES_PREVISION!P342)=0,"",ANXE_1_DEPENSES_PREVISION!P342)</f>
        <v/>
      </c>
      <c r="AA342" s="9" t="str">
        <f>IF((ANXE_1_DEPENSES_PREVISION!Q342)=0,"",ANXE_1_DEPENSES_PREVISION!Q342)</f>
        <v/>
      </c>
      <c r="AB342" s="9" t="str">
        <f>IF((ANXE_1_DEPENSES_PREVISION!R342)=0,"",ANXE_1_DEPENSES_PREVISION!R342)</f>
        <v/>
      </c>
      <c r="AC342" s="94" t="str">
        <f>IF((ANXE_1_DEPENSES_PREVISION!S342)=0,"",ANXE_1_DEPENSES_PREVISION!S342)</f>
        <v/>
      </c>
      <c r="AD342" s="94" t="str">
        <f>IF((ANXE_1_DEPENSES_PREVISION!T342)=0,"",ANXE_1_DEPENSES_PREVISION!T342)</f>
        <v/>
      </c>
      <c r="AE342" s="94" t="str">
        <f>IF((ANXE_1_DEPENSES_PREVISION!U342)=0,"",ANXE_1_DEPENSES_PREVISION!U342)</f>
        <v/>
      </c>
      <c r="AF342" s="94" t="str">
        <f>IF((ANXE_1_DEPENSES_PREVISION!V342)=0,"",ANXE_1_DEPENSES_PREVISION!V342)</f>
        <v/>
      </c>
      <c r="AG342" s="9" t="str">
        <f>IF((ANXE_1_DEPENSES_PREVISION!W342)=0,"",ANXE_1_DEPENSES_PREVISION!W342)</f>
        <v/>
      </c>
      <c r="AH342" s="36"/>
      <c r="AI342" s="35" t="str">
        <f t="shared" si="20"/>
        <v/>
      </c>
      <c r="AJ342" s="11" t="str">
        <f t="shared" si="21"/>
        <v/>
      </c>
      <c r="AK342" s="37" t="str">
        <f t="shared" si="22"/>
        <v/>
      </c>
      <c r="AL342" s="35" t="str">
        <f t="shared" si="23"/>
        <v/>
      </c>
      <c r="AM342" s="35"/>
      <c r="AN342" s="10"/>
    </row>
    <row r="343" spans="2:40" x14ac:dyDescent="0.3">
      <c r="B343" s="33" t="str">
        <f>IF((ANXE_1_DEPENSES_PREVISION!H343)=0,"",ANXE_1_DEPENSES_PREVISION!H343)</f>
        <v/>
      </c>
      <c r="C343" s="33" t="str">
        <f>IF((ANXE_1_DEPENSES_PREVISION!I343)=0,"",ANXE_1_DEPENSES_PREVISION!I343)</f>
        <v/>
      </c>
      <c r="D343" s="33" t="str">
        <f>IF((ANXE_1_DEPENSES_PREVISION!J343)=0,"",ANXE_1_DEPENSES_PREVISION!J343)</f>
        <v/>
      </c>
      <c r="E343" s="33" t="str">
        <f>IF((ANXE_1_DEPENSES_PREVISION!K343)=0,"",ANXE_1_DEPENSES_PREVISION!K343)</f>
        <v/>
      </c>
      <c r="F343" s="33" t="str">
        <f>IF((ANXE_1_DEPENSES_PREVISION!L343)=0,"",ANXE_1_DEPENSES_PREVISION!L343)</f>
        <v/>
      </c>
      <c r="G343" s="32" t="str">
        <f>IF((ANXE_1_DEPENSES_PREVISION!M343)=0,"",ANXE_1_DEPENSES_PREVISION!M343)</f>
        <v/>
      </c>
      <c r="H343" s="33" t="str">
        <f>IF((ANXE_1_DEPENSES_PREVISION!N343)=0,"",ANXE_1_DEPENSES_PREVISION!N343)</f>
        <v/>
      </c>
      <c r="I343" s="33" t="str">
        <f>IF((ANXE_1_DEPENSES_PREVISION!O343)=0,"",ANXE_1_DEPENSES_PREVISION!O343)</f>
        <v/>
      </c>
      <c r="J343" s="32" t="str">
        <f>IF((ANXE_1_DEPENSES_PREVISION!P343)=0,"",ANXE_1_DEPENSES_PREVISION!P343)</f>
        <v/>
      </c>
      <c r="K343" s="33" t="str">
        <f>IF((ANXE_1_DEPENSES_PREVISION!Q343)=0,"",ANXE_1_DEPENSES_PREVISION!Q343)</f>
        <v/>
      </c>
      <c r="L343" s="33" t="str">
        <f>IF((ANXE_1_DEPENSES_PREVISION!R343)=0,"",ANXE_1_DEPENSES_PREVISION!R343)</f>
        <v/>
      </c>
      <c r="M343" s="32" t="str">
        <f>IF((ANXE_1_DEPENSES_PREVISION!S343)=0,"",ANXE_1_DEPENSES_PREVISION!S343)</f>
        <v/>
      </c>
      <c r="N343" s="32" t="str">
        <f>IF((ANXE_1_DEPENSES_PREVISION!T343)=0,"",ANXE_1_DEPENSES_PREVISION!T343)</f>
        <v/>
      </c>
      <c r="O343" s="32" t="str">
        <f>IF((ANXE_1_DEPENSES_PREVISION!U343)=0,"",ANXE_1_DEPENSES_PREVISION!U343)</f>
        <v/>
      </c>
      <c r="P343" s="32" t="str">
        <f>IF((ANXE_1_DEPENSES_PREVISION!V343)=0,"",ANXE_1_DEPENSES_PREVISION!V343)</f>
        <v/>
      </c>
      <c r="Q343" s="33" t="str">
        <f>IF((ANXE_1_DEPENSES_PREVISION!W343)=0,"",ANXE_1_DEPENSES_PREVISION!W343)</f>
        <v/>
      </c>
      <c r="R343" s="9" t="str">
        <f>IF((ANXE_1_DEPENSES_PREVISION!H343)=0,"",ANXE_1_DEPENSES_PREVISION!H343)</f>
        <v/>
      </c>
      <c r="S343" s="9" t="str">
        <f>IF((ANXE_1_DEPENSES_PREVISION!I343)=0,"",ANXE_1_DEPENSES_PREVISION!I343)</f>
        <v/>
      </c>
      <c r="T343" s="9" t="str">
        <f>IF((ANXE_1_DEPENSES_PREVISION!J343)=0,"",ANXE_1_DEPENSES_PREVISION!J343)</f>
        <v/>
      </c>
      <c r="U343" s="9" t="str">
        <f>IF((ANXE_1_DEPENSES_PREVISION!K343)=0,"",ANXE_1_DEPENSES_PREVISION!K343)</f>
        <v/>
      </c>
      <c r="V343" s="9" t="str">
        <f>IF((ANXE_1_DEPENSES_PREVISION!L343)=0,"",ANXE_1_DEPENSES_PREVISION!L343)</f>
        <v/>
      </c>
      <c r="W343" s="94" t="str">
        <f>IF((ANXE_1_DEPENSES_PREVISION!M343)=0,"",ANXE_1_DEPENSES_PREVISION!M343)</f>
        <v/>
      </c>
      <c r="X343" s="9" t="str">
        <f>IF((ANXE_1_DEPENSES_PREVISION!N343)=0,"",ANXE_1_DEPENSES_PREVISION!N343)</f>
        <v/>
      </c>
      <c r="Y343" s="9" t="str">
        <f>IF((ANXE_1_DEPENSES_PREVISION!O343)=0,"",ANXE_1_DEPENSES_PREVISION!O343)</f>
        <v/>
      </c>
      <c r="Z343" s="94" t="str">
        <f>IF((ANXE_1_DEPENSES_PREVISION!P343)=0,"",ANXE_1_DEPENSES_PREVISION!P343)</f>
        <v/>
      </c>
      <c r="AA343" s="9" t="str">
        <f>IF((ANXE_1_DEPENSES_PREVISION!Q343)=0,"",ANXE_1_DEPENSES_PREVISION!Q343)</f>
        <v/>
      </c>
      <c r="AB343" s="9" t="str">
        <f>IF((ANXE_1_DEPENSES_PREVISION!R343)=0,"",ANXE_1_DEPENSES_PREVISION!R343)</f>
        <v/>
      </c>
      <c r="AC343" s="94" t="str">
        <f>IF((ANXE_1_DEPENSES_PREVISION!S343)=0,"",ANXE_1_DEPENSES_PREVISION!S343)</f>
        <v/>
      </c>
      <c r="AD343" s="94" t="str">
        <f>IF((ANXE_1_DEPENSES_PREVISION!T343)=0,"",ANXE_1_DEPENSES_PREVISION!T343)</f>
        <v/>
      </c>
      <c r="AE343" s="94" t="str">
        <f>IF((ANXE_1_DEPENSES_PREVISION!U343)=0,"",ANXE_1_DEPENSES_PREVISION!U343)</f>
        <v/>
      </c>
      <c r="AF343" s="94" t="str">
        <f>IF((ANXE_1_DEPENSES_PREVISION!V343)=0,"",ANXE_1_DEPENSES_PREVISION!V343)</f>
        <v/>
      </c>
      <c r="AG343" s="9" t="str">
        <f>IF((ANXE_1_DEPENSES_PREVISION!W343)=0,"",ANXE_1_DEPENSES_PREVISION!W343)</f>
        <v/>
      </c>
      <c r="AH343" s="36"/>
      <c r="AI343" s="35" t="str">
        <f t="shared" si="20"/>
        <v/>
      </c>
      <c r="AJ343" s="11" t="str">
        <f t="shared" si="21"/>
        <v/>
      </c>
      <c r="AK343" s="37" t="str">
        <f t="shared" si="22"/>
        <v/>
      </c>
      <c r="AL343" s="35" t="str">
        <f t="shared" si="23"/>
        <v/>
      </c>
      <c r="AM343" s="35"/>
      <c r="AN343" s="10"/>
    </row>
    <row r="344" spans="2:40" x14ac:dyDescent="0.3">
      <c r="B344" s="33" t="str">
        <f>IF((ANXE_1_DEPENSES_PREVISION!H344)=0,"",ANXE_1_DEPENSES_PREVISION!H344)</f>
        <v/>
      </c>
      <c r="C344" s="33" t="str">
        <f>IF((ANXE_1_DEPENSES_PREVISION!I344)=0,"",ANXE_1_DEPENSES_PREVISION!I344)</f>
        <v/>
      </c>
      <c r="D344" s="33" t="str">
        <f>IF((ANXE_1_DEPENSES_PREVISION!J344)=0,"",ANXE_1_DEPENSES_PREVISION!J344)</f>
        <v/>
      </c>
      <c r="E344" s="33" t="str">
        <f>IF((ANXE_1_DEPENSES_PREVISION!K344)=0,"",ANXE_1_DEPENSES_PREVISION!K344)</f>
        <v/>
      </c>
      <c r="F344" s="33" t="str">
        <f>IF((ANXE_1_DEPENSES_PREVISION!L344)=0,"",ANXE_1_DEPENSES_PREVISION!L344)</f>
        <v/>
      </c>
      <c r="G344" s="32" t="str">
        <f>IF((ANXE_1_DEPENSES_PREVISION!M344)=0,"",ANXE_1_DEPENSES_PREVISION!M344)</f>
        <v/>
      </c>
      <c r="H344" s="33" t="str">
        <f>IF((ANXE_1_DEPENSES_PREVISION!N344)=0,"",ANXE_1_DEPENSES_PREVISION!N344)</f>
        <v/>
      </c>
      <c r="I344" s="33" t="str">
        <f>IF((ANXE_1_DEPENSES_PREVISION!O344)=0,"",ANXE_1_DEPENSES_PREVISION!O344)</f>
        <v/>
      </c>
      <c r="J344" s="32" t="str">
        <f>IF((ANXE_1_DEPENSES_PREVISION!P344)=0,"",ANXE_1_DEPENSES_PREVISION!P344)</f>
        <v/>
      </c>
      <c r="K344" s="33" t="str">
        <f>IF((ANXE_1_DEPENSES_PREVISION!Q344)=0,"",ANXE_1_DEPENSES_PREVISION!Q344)</f>
        <v/>
      </c>
      <c r="L344" s="33" t="str">
        <f>IF((ANXE_1_DEPENSES_PREVISION!R344)=0,"",ANXE_1_DEPENSES_PREVISION!R344)</f>
        <v/>
      </c>
      <c r="M344" s="32" t="str">
        <f>IF((ANXE_1_DEPENSES_PREVISION!S344)=0,"",ANXE_1_DEPENSES_PREVISION!S344)</f>
        <v/>
      </c>
      <c r="N344" s="32" t="str">
        <f>IF((ANXE_1_DEPENSES_PREVISION!T344)=0,"",ANXE_1_DEPENSES_PREVISION!T344)</f>
        <v/>
      </c>
      <c r="O344" s="32" t="str">
        <f>IF((ANXE_1_DEPENSES_PREVISION!U344)=0,"",ANXE_1_DEPENSES_PREVISION!U344)</f>
        <v/>
      </c>
      <c r="P344" s="32" t="str">
        <f>IF((ANXE_1_DEPENSES_PREVISION!V344)=0,"",ANXE_1_DEPENSES_PREVISION!V344)</f>
        <v/>
      </c>
      <c r="Q344" s="33" t="str">
        <f>IF((ANXE_1_DEPENSES_PREVISION!W344)=0,"",ANXE_1_DEPENSES_PREVISION!W344)</f>
        <v/>
      </c>
      <c r="R344" s="9" t="str">
        <f>IF((ANXE_1_DEPENSES_PREVISION!H344)=0,"",ANXE_1_DEPENSES_PREVISION!H344)</f>
        <v/>
      </c>
      <c r="S344" s="9" t="str">
        <f>IF((ANXE_1_DEPENSES_PREVISION!I344)=0,"",ANXE_1_DEPENSES_PREVISION!I344)</f>
        <v/>
      </c>
      <c r="T344" s="9" t="str">
        <f>IF((ANXE_1_DEPENSES_PREVISION!J344)=0,"",ANXE_1_DEPENSES_PREVISION!J344)</f>
        <v/>
      </c>
      <c r="U344" s="9" t="str">
        <f>IF((ANXE_1_DEPENSES_PREVISION!K344)=0,"",ANXE_1_DEPENSES_PREVISION!K344)</f>
        <v/>
      </c>
      <c r="V344" s="9" t="str">
        <f>IF((ANXE_1_DEPENSES_PREVISION!L344)=0,"",ANXE_1_DEPENSES_PREVISION!L344)</f>
        <v/>
      </c>
      <c r="W344" s="94" t="str">
        <f>IF((ANXE_1_DEPENSES_PREVISION!M344)=0,"",ANXE_1_DEPENSES_PREVISION!M344)</f>
        <v/>
      </c>
      <c r="X344" s="9" t="str">
        <f>IF((ANXE_1_DEPENSES_PREVISION!N344)=0,"",ANXE_1_DEPENSES_PREVISION!N344)</f>
        <v/>
      </c>
      <c r="Y344" s="9" t="str">
        <f>IF((ANXE_1_DEPENSES_PREVISION!O344)=0,"",ANXE_1_DEPENSES_PREVISION!O344)</f>
        <v/>
      </c>
      <c r="Z344" s="94" t="str">
        <f>IF((ANXE_1_DEPENSES_PREVISION!P344)=0,"",ANXE_1_DEPENSES_PREVISION!P344)</f>
        <v/>
      </c>
      <c r="AA344" s="9" t="str">
        <f>IF((ANXE_1_DEPENSES_PREVISION!Q344)=0,"",ANXE_1_DEPENSES_PREVISION!Q344)</f>
        <v/>
      </c>
      <c r="AB344" s="9" t="str">
        <f>IF((ANXE_1_DEPENSES_PREVISION!R344)=0,"",ANXE_1_DEPENSES_PREVISION!R344)</f>
        <v/>
      </c>
      <c r="AC344" s="94" t="str">
        <f>IF((ANXE_1_DEPENSES_PREVISION!S344)=0,"",ANXE_1_DEPENSES_PREVISION!S344)</f>
        <v/>
      </c>
      <c r="AD344" s="94" t="str">
        <f>IF((ANXE_1_DEPENSES_PREVISION!T344)=0,"",ANXE_1_DEPENSES_PREVISION!T344)</f>
        <v/>
      </c>
      <c r="AE344" s="94" t="str">
        <f>IF((ANXE_1_DEPENSES_PREVISION!U344)=0,"",ANXE_1_DEPENSES_PREVISION!U344)</f>
        <v/>
      </c>
      <c r="AF344" s="94" t="str">
        <f>IF((ANXE_1_DEPENSES_PREVISION!V344)=0,"",ANXE_1_DEPENSES_PREVISION!V344)</f>
        <v/>
      </c>
      <c r="AG344" s="9" t="str">
        <f>IF((ANXE_1_DEPENSES_PREVISION!W344)=0,"",ANXE_1_DEPENSES_PREVISION!W344)</f>
        <v/>
      </c>
      <c r="AH344" s="36"/>
      <c r="AI344" s="35" t="str">
        <f t="shared" si="20"/>
        <v/>
      </c>
      <c r="AJ344" s="11" t="str">
        <f t="shared" si="21"/>
        <v/>
      </c>
      <c r="AK344" s="37" t="str">
        <f t="shared" si="22"/>
        <v/>
      </c>
      <c r="AL344" s="35" t="str">
        <f t="shared" si="23"/>
        <v/>
      </c>
      <c r="AM344" s="35"/>
      <c r="AN344" s="10"/>
    </row>
    <row r="345" spans="2:40" x14ac:dyDescent="0.3">
      <c r="B345" s="33" t="str">
        <f>IF((ANXE_1_DEPENSES_PREVISION!H345)=0,"",ANXE_1_DEPENSES_PREVISION!H345)</f>
        <v/>
      </c>
      <c r="C345" s="33" t="str">
        <f>IF((ANXE_1_DEPENSES_PREVISION!I345)=0,"",ANXE_1_DEPENSES_PREVISION!I345)</f>
        <v/>
      </c>
      <c r="D345" s="33" t="str">
        <f>IF((ANXE_1_DEPENSES_PREVISION!J345)=0,"",ANXE_1_DEPENSES_PREVISION!J345)</f>
        <v/>
      </c>
      <c r="E345" s="33" t="str">
        <f>IF((ANXE_1_DEPENSES_PREVISION!K345)=0,"",ANXE_1_DEPENSES_PREVISION!K345)</f>
        <v/>
      </c>
      <c r="F345" s="33" t="str">
        <f>IF((ANXE_1_DEPENSES_PREVISION!L345)=0,"",ANXE_1_DEPENSES_PREVISION!L345)</f>
        <v/>
      </c>
      <c r="G345" s="32" t="str">
        <f>IF((ANXE_1_DEPENSES_PREVISION!M345)=0,"",ANXE_1_DEPENSES_PREVISION!M345)</f>
        <v/>
      </c>
      <c r="H345" s="33" t="str">
        <f>IF((ANXE_1_DEPENSES_PREVISION!N345)=0,"",ANXE_1_DEPENSES_PREVISION!N345)</f>
        <v/>
      </c>
      <c r="I345" s="33" t="str">
        <f>IF((ANXE_1_DEPENSES_PREVISION!O345)=0,"",ANXE_1_DEPENSES_PREVISION!O345)</f>
        <v/>
      </c>
      <c r="J345" s="32" t="str">
        <f>IF((ANXE_1_DEPENSES_PREVISION!P345)=0,"",ANXE_1_DEPENSES_PREVISION!P345)</f>
        <v/>
      </c>
      <c r="K345" s="33" t="str">
        <f>IF((ANXE_1_DEPENSES_PREVISION!Q345)=0,"",ANXE_1_DEPENSES_PREVISION!Q345)</f>
        <v/>
      </c>
      <c r="L345" s="33" t="str">
        <f>IF((ANXE_1_DEPENSES_PREVISION!R345)=0,"",ANXE_1_DEPENSES_PREVISION!R345)</f>
        <v/>
      </c>
      <c r="M345" s="32" t="str">
        <f>IF((ANXE_1_DEPENSES_PREVISION!S345)=0,"",ANXE_1_DEPENSES_PREVISION!S345)</f>
        <v/>
      </c>
      <c r="N345" s="32" t="str">
        <f>IF((ANXE_1_DEPENSES_PREVISION!T345)=0,"",ANXE_1_DEPENSES_PREVISION!T345)</f>
        <v/>
      </c>
      <c r="O345" s="32" t="str">
        <f>IF((ANXE_1_DEPENSES_PREVISION!U345)=0,"",ANXE_1_DEPENSES_PREVISION!U345)</f>
        <v/>
      </c>
      <c r="P345" s="32" t="str">
        <f>IF((ANXE_1_DEPENSES_PREVISION!V345)=0,"",ANXE_1_DEPENSES_PREVISION!V345)</f>
        <v/>
      </c>
      <c r="Q345" s="33" t="str">
        <f>IF((ANXE_1_DEPENSES_PREVISION!W345)=0,"",ANXE_1_DEPENSES_PREVISION!W345)</f>
        <v/>
      </c>
      <c r="R345" s="9" t="str">
        <f>IF((ANXE_1_DEPENSES_PREVISION!H345)=0,"",ANXE_1_DEPENSES_PREVISION!H345)</f>
        <v/>
      </c>
      <c r="S345" s="9" t="str">
        <f>IF((ANXE_1_DEPENSES_PREVISION!I345)=0,"",ANXE_1_DEPENSES_PREVISION!I345)</f>
        <v/>
      </c>
      <c r="T345" s="9" t="str">
        <f>IF((ANXE_1_DEPENSES_PREVISION!J345)=0,"",ANXE_1_DEPENSES_PREVISION!J345)</f>
        <v/>
      </c>
      <c r="U345" s="9" t="str">
        <f>IF((ANXE_1_DEPENSES_PREVISION!K345)=0,"",ANXE_1_DEPENSES_PREVISION!K345)</f>
        <v/>
      </c>
      <c r="V345" s="9" t="str">
        <f>IF((ANXE_1_DEPENSES_PREVISION!L345)=0,"",ANXE_1_DEPENSES_PREVISION!L345)</f>
        <v/>
      </c>
      <c r="W345" s="94" t="str">
        <f>IF((ANXE_1_DEPENSES_PREVISION!M345)=0,"",ANXE_1_DEPENSES_PREVISION!M345)</f>
        <v/>
      </c>
      <c r="X345" s="9" t="str">
        <f>IF((ANXE_1_DEPENSES_PREVISION!N345)=0,"",ANXE_1_DEPENSES_PREVISION!N345)</f>
        <v/>
      </c>
      <c r="Y345" s="9" t="str">
        <f>IF((ANXE_1_DEPENSES_PREVISION!O345)=0,"",ANXE_1_DEPENSES_PREVISION!O345)</f>
        <v/>
      </c>
      <c r="Z345" s="94" t="str">
        <f>IF((ANXE_1_DEPENSES_PREVISION!P345)=0,"",ANXE_1_DEPENSES_PREVISION!P345)</f>
        <v/>
      </c>
      <c r="AA345" s="9" t="str">
        <f>IF((ANXE_1_DEPENSES_PREVISION!Q345)=0,"",ANXE_1_DEPENSES_PREVISION!Q345)</f>
        <v/>
      </c>
      <c r="AB345" s="9" t="str">
        <f>IF((ANXE_1_DEPENSES_PREVISION!R345)=0,"",ANXE_1_DEPENSES_PREVISION!R345)</f>
        <v/>
      </c>
      <c r="AC345" s="94" t="str">
        <f>IF((ANXE_1_DEPENSES_PREVISION!S345)=0,"",ANXE_1_DEPENSES_PREVISION!S345)</f>
        <v/>
      </c>
      <c r="AD345" s="94" t="str">
        <f>IF((ANXE_1_DEPENSES_PREVISION!T345)=0,"",ANXE_1_DEPENSES_PREVISION!T345)</f>
        <v/>
      </c>
      <c r="AE345" s="94" t="str">
        <f>IF((ANXE_1_DEPENSES_PREVISION!U345)=0,"",ANXE_1_DEPENSES_PREVISION!U345)</f>
        <v/>
      </c>
      <c r="AF345" s="94" t="str">
        <f>IF((ANXE_1_DEPENSES_PREVISION!V345)=0,"",ANXE_1_DEPENSES_PREVISION!V345)</f>
        <v/>
      </c>
      <c r="AG345" s="9" t="str">
        <f>IF((ANXE_1_DEPENSES_PREVISION!W345)=0,"",ANXE_1_DEPENSES_PREVISION!W345)</f>
        <v/>
      </c>
      <c r="AH345" s="36"/>
      <c r="AI345" s="35" t="str">
        <f t="shared" si="20"/>
        <v/>
      </c>
      <c r="AJ345" s="11" t="str">
        <f t="shared" si="21"/>
        <v/>
      </c>
      <c r="AK345" s="37" t="str">
        <f t="shared" si="22"/>
        <v/>
      </c>
      <c r="AL345" s="35" t="str">
        <f t="shared" si="23"/>
        <v/>
      </c>
      <c r="AM345" s="35"/>
      <c r="AN345" s="10"/>
    </row>
    <row r="346" spans="2:40" x14ac:dyDescent="0.3">
      <c r="B346" s="33" t="str">
        <f>IF((ANXE_1_DEPENSES_PREVISION!H346)=0,"",ANXE_1_DEPENSES_PREVISION!H346)</f>
        <v/>
      </c>
      <c r="C346" s="33" t="str">
        <f>IF((ANXE_1_DEPENSES_PREVISION!I346)=0,"",ANXE_1_DEPENSES_PREVISION!I346)</f>
        <v/>
      </c>
      <c r="D346" s="33" t="str">
        <f>IF((ANXE_1_DEPENSES_PREVISION!J346)=0,"",ANXE_1_DEPENSES_PREVISION!J346)</f>
        <v/>
      </c>
      <c r="E346" s="33" t="str">
        <f>IF((ANXE_1_DEPENSES_PREVISION!K346)=0,"",ANXE_1_DEPENSES_PREVISION!K346)</f>
        <v/>
      </c>
      <c r="F346" s="33" t="str">
        <f>IF((ANXE_1_DEPENSES_PREVISION!L346)=0,"",ANXE_1_DEPENSES_PREVISION!L346)</f>
        <v/>
      </c>
      <c r="G346" s="32" t="str">
        <f>IF((ANXE_1_DEPENSES_PREVISION!M346)=0,"",ANXE_1_DEPENSES_PREVISION!M346)</f>
        <v/>
      </c>
      <c r="H346" s="33" t="str">
        <f>IF((ANXE_1_DEPENSES_PREVISION!N346)=0,"",ANXE_1_DEPENSES_PREVISION!N346)</f>
        <v/>
      </c>
      <c r="I346" s="33" t="str">
        <f>IF((ANXE_1_DEPENSES_PREVISION!O346)=0,"",ANXE_1_DEPENSES_PREVISION!O346)</f>
        <v/>
      </c>
      <c r="J346" s="32" t="str">
        <f>IF((ANXE_1_DEPENSES_PREVISION!P346)=0,"",ANXE_1_DEPENSES_PREVISION!P346)</f>
        <v/>
      </c>
      <c r="K346" s="33" t="str">
        <f>IF((ANXE_1_DEPENSES_PREVISION!Q346)=0,"",ANXE_1_DEPENSES_PREVISION!Q346)</f>
        <v/>
      </c>
      <c r="L346" s="33" t="str">
        <f>IF((ANXE_1_DEPENSES_PREVISION!R346)=0,"",ANXE_1_DEPENSES_PREVISION!R346)</f>
        <v/>
      </c>
      <c r="M346" s="32" t="str">
        <f>IF((ANXE_1_DEPENSES_PREVISION!S346)=0,"",ANXE_1_DEPENSES_PREVISION!S346)</f>
        <v/>
      </c>
      <c r="N346" s="32" t="str">
        <f>IF((ANXE_1_DEPENSES_PREVISION!T346)=0,"",ANXE_1_DEPENSES_PREVISION!T346)</f>
        <v/>
      </c>
      <c r="O346" s="32" t="str">
        <f>IF((ANXE_1_DEPENSES_PREVISION!U346)=0,"",ANXE_1_DEPENSES_PREVISION!U346)</f>
        <v/>
      </c>
      <c r="P346" s="32" t="str">
        <f>IF((ANXE_1_DEPENSES_PREVISION!V346)=0,"",ANXE_1_DEPENSES_PREVISION!V346)</f>
        <v/>
      </c>
      <c r="Q346" s="33" t="str">
        <f>IF((ANXE_1_DEPENSES_PREVISION!W346)=0,"",ANXE_1_DEPENSES_PREVISION!W346)</f>
        <v/>
      </c>
      <c r="R346" s="9" t="str">
        <f>IF((ANXE_1_DEPENSES_PREVISION!H346)=0,"",ANXE_1_DEPENSES_PREVISION!H346)</f>
        <v/>
      </c>
      <c r="S346" s="9" t="str">
        <f>IF((ANXE_1_DEPENSES_PREVISION!I346)=0,"",ANXE_1_DEPENSES_PREVISION!I346)</f>
        <v/>
      </c>
      <c r="T346" s="9" t="str">
        <f>IF((ANXE_1_DEPENSES_PREVISION!J346)=0,"",ANXE_1_DEPENSES_PREVISION!J346)</f>
        <v/>
      </c>
      <c r="U346" s="9" t="str">
        <f>IF((ANXE_1_DEPENSES_PREVISION!K346)=0,"",ANXE_1_DEPENSES_PREVISION!K346)</f>
        <v/>
      </c>
      <c r="V346" s="9" t="str">
        <f>IF((ANXE_1_DEPENSES_PREVISION!L346)=0,"",ANXE_1_DEPENSES_PREVISION!L346)</f>
        <v/>
      </c>
      <c r="W346" s="94" t="str">
        <f>IF((ANXE_1_DEPENSES_PREVISION!M346)=0,"",ANXE_1_DEPENSES_PREVISION!M346)</f>
        <v/>
      </c>
      <c r="X346" s="9" t="str">
        <f>IF((ANXE_1_DEPENSES_PREVISION!N346)=0,"",ANXE_1_DEPENSES_PREVISION!N346)</f>
        <v/>
      </c>
      <c r="Y346" s="9" t="str">
        <f>IF((ANXE_1_DEPENSES_PREVISION!O346)=0,"",ANXE_1_DEPENSES_PREVISION!O346)</f>
        <v/>
      </c>
      <c r="Z346" s="94" t="str">
        <f>IF((ANXE_1_DEPENSES_PREVISION!P346)=0,"",ANXE_1_DEPENSES_PREVISION!P346)</f>
        <v/>
      </c>
      <c r="AA346" s="9" t="str">
        <f>IF((ANXE_1_DEPENSES_PREVISION!Q346)=0,"",ANXE_1_DEPENSES_PREVISION!Q346)</f>
        <v/>
      </c>
      <c r="AB346" s="9" t="str">
        <f>IF((ANXE_1_DEPENSES_PREVISION!R346)=0,"",ANXE_1_DEPENSES_PREVISION!R346)</f>
        <v/>
      </c>
      <c r="AC346" s="94" t="str">
        <f>IF((ANXE_1_DEPENSES_PREVISION!S346)=0,"",ANXE_1_DEPENSES_PREVISION!S346)</f>
        <v/>
      </c>
      <c r="AD346" s="94" t="str">
        <f>IF((ANXE_1_DEPENSES_PREVISION!T346)=0,"",ANXE_1_DEPENSES_PREVISION!T346)</f>
        <v/>
      </c>
      <c r="AE346" s="94" t="str">
        <f>IF((ANXE_1_DEPENSES_PREVISION!U346)=0,"",ANXE_1_DEPENSES_PREVISION!U346)</f>
        <v/>
      </c>
      <c r="AF346" s="94" t="str">
        <f>IF((ANXE_1_DEPENSES_PREVISION!V346)=0,"",ANXE_1_DEPENSES_PREVISION!V346)</f>
        <v/>
      </c>
      <c r="AG346" s="9" t="str">
        <f>IF((ANXE_1_DEPENSES_PREVISION!W346)=0,"",ANXE_1_DEPENSES_PREVISION!W346)</f>
        <v/>
      </c>
      <c r="AH346" s="36"/>
      <c r="AI346" s="35" t="str">
        <f t="shared" si="20"/>
        <v/>
      </c>
      <c r="AJ346" s="11" t="str">
        <f t="shared" si="21"/>
        <v/>
      </c>
      <c r="AK346" s="37" t="str">
        <f t="shared" si="22"/>
        <v/>
      </c>
      <c r="AL346" s="35" t="str">
        <f t="shared" si="23"/>
        <v/>
      </c>
      <c r="AM346" s="35"/>
      <c r="AN346" s="10"/>
    </row>
    <row r="347" spans="2:40" x14ac:dyDescent="0.3">
      <c r="B347" s="33" t="str">
        <f>IF((ANXE_1_DEPENSES_PREVISION!H347)=0,"",ANXE_1_DEPENSES_PREVISION!H347)</f>
        <v/>
      </c>
      <c r="C347" s="33" t="str">
        <f>IF((ANXE_1_DEPENSES_PREVISION!I347)=0,"",ANXE_1_DEPENSES_PREVISION!I347)</f>
        <v/>
      </c>
      <c r="D347" s="33" t="str">
        <f>IF((ANXE_1_DEPENSES_PREVISION!J347)=0,"",ANXE_1_DEPENSES_PREVISION!J347)</f>
        <v/>
      </c>
      <c r="E347" s="33" t="str">
        <f>IF((ANXE_1_DEPENSES_PREVISION!K347)=0,"",ANXE_1_DEPENSES_PREVISION!K347)</f>
        <v/>
      </c>
      <c r="F347" s="33" t="str">
        <f>IF((ANXE_1_DEPENSES_PREVISION!L347)=0,"",ANXE_1_DEPENSES_PREVISION!L347)</f>
        <v/>
      </c>
      <c r="G347" s="32" t="str">
        <f>IF((ANXE_1_DEPENSES_PREVISION!M347)=0,"",ANXE_1_DEPENSES_PREVISION!M347)</f>
        <v/>
      </c>
      <c r="H347" s="33" t="str">
        <f>IF((ANXE_1_DEPENSES_PREVISION!N347)=0,"",ANXE_1_DEPENSES_PREVISION!N347)</f>
        <v/>
      </c>
      <c r="I347" s="33" t="str">
        <f>IF((ANXE_1_DEPENSES_PREVISION!O347)=0,"",ANXE_1_DEPENSES_PREVISION!O347)</f>
        <v/>
      </c>
      <c r="J347" s="32" t="str">
        <f>IF((ANXE_1_DEPENSES_PREVISION!P347)=0,"",ANXE_1_DEPENSES_PREVISION!P347)</f>
        <v/>
      </c>
      <c r="K347" s="33" t="str">
        <f>IF((ANXE_1_DEPENSES_PREVISION!Q347)=0,"",ANXE_1_DEPENSES_PREVISION!Q347)</f>
        <v/>
      </c>
      <c r="L347" s="33" t="str">
        <f>IF((ANXE_1_DEPENSES_PREVISION!R347)=0,"",ANXE_1_DEPENSES_PREVISION!R347)</f>
        <v/>
      </c>
      <c r="M347" s="32" t="str">
        <f>IF((ANXE_1_DEPENSES_PREVISION!S347)=0,"",ANXE_1_DEPENSES_PREVISION!S347)</f>
        <v/>
      </c>
      <c r="N347" s="32" t="str">
        <f>IF((ANXE_1_DEPENSES_PREVISION!T347)=0,"",ANXE_1_DEPENSES_PREVISION!T347)</f>
        <v/>
      </c>
      <c r="O347" s="32" t="str">
        <f>IF((ANXE_1_DEPENSES_PREVISION!U347)=0,"",ANXE_1_DEPENSES_PREVISION!U347)</f>
        <v/>
      </c>
      <c r="P347" s="32" t="str">
        <f>IF((ANXE_1_DEPENSES_PREVISION!V347)=0,"",ANXE_1_DEPENSES_PREVISION!V347)</f>
        <v/>
      </c>
      <c r="Q347" s="33" t="str">
        <f>IF((ANXE_1_DEPENSES_PREVISION!W347)=0,"",ANXE_1_DEPENSES_PREVISION!W347)</f>
        <v/>
      </c>
      <c r="R347" s="9" t="str">
        <f>IF((ANXE_1_DEPENSES_PREVISION!H347)=0,"",ANXE_1_DEPENSES_PREVISION!H347)</f>
        <v/>
      </c>
      <c r="S347" s="9" t="str">
        <f>IF((ANXE_1_DEPENSES_PREVISION!I347)=0,"",ANXE_1_DEPENSES_PREVISION!I347)</f>
        <v/>
      </c>
      <c r="T347" s="9" t="str">
        <f>IF((ANXE_1_DEPENSES_PREVISION!J347)=0,"",ANXE_1_DEPENSES_PREVISION!J347)</f>
        <v/>
      </c>
      <c r="U347" s="9" t="str">
        <f>IF((ANXE_1_DEPENSES_PREVISION!K347)=0,"",ANXE_1_DEPENSES_PREVISION!K347)</f>
        <v/>
      </c>
      <c r="V347" s="9" t="str">
        <f>IF((ANXE_1_DEPENSES_PREVISION!L347)=0,"",ANXE_1_DEPENSES_PREVISION!L347)</f>
        <v/>
      </c>
      <c r="W347" s="94" t="str">
        <f>IF((ANXE_1_DEPENSES_PREVISION!M347)=0,"",ANXE_1_DEPENSES_PREVISION!M347)</f>
        <v/>
      </c>
      <c r="X347" s="9" t="str">
        <f>IF((ANXE_1_DEPENSES_PREVISION!N347)=0,"",ANXE_1_DEPENSES_PREVISION!N347)</f>
        <v/>
      </c>
      <c r="Y347" s="9" t="str">
        <f>IF((ANXE_1_DEPENSES_PREVISION!O347)=0,"",ANXE_1_DEPENSES_PREVISION!O347)</f>
        <v/>
      </c>
      <c r="Z347" s="94" t="str">
        <f>IF((ANXE_1_DEPENSES_PREVISION!P347)=0,"",ANXE_1_DEPENSES_PREVISION!P347)</f>
        <v/>
      </c>
      <c r="AA347" s="9" t="str">
        <f>IF((ANXE_1_DEPENSES_PREVISION!Q347)=0,"",ANXE_1_DEPENSES_PREVISION!Q347)</f>
        <v/>
      </c>
      <c r="AB347" s="9" t="str">
        <f>IF((ANXE_1_DEPENSES_PREVISION!R347)=0,"",ANXE_1_DEPENSES_PREVISION!R347)</f>
        <v/>
      </c>
      <c r="AC347" s="94" t="str">
        <f>IF((ANXE_1_DEPENSES_PREVISION!S347)=0,"",ANXE_1_DEPENSES_PREVISION!S347)</f>
        <v/>
      </c>
      <c r="AD347" s="94" t="str">
        <f>IF((ANXE_1_DEPENSES_PREVISION!T347)=0,"",ANXE_1_DEPENSES_PREVISION!T347)</f>
        <v/>
      </c>
      <c r="AE347" s="94" t="str">
        <f>IF((ANXE_1_DEPENSES_PREVISION!U347)=0,"",ANXE_1_DEPENSES_PREVISION!U347)</f>
        <v/>
      </c>
      <c r="AF347" s="94" t="str">
        <f>IF((ANXE_1_DEPENSES_PREVISION!V347)=0,"",ANXE_1_DEPENSES_PREVISION!V347)</f>
        <v/>
      </c>
      <c r="AG347" s="9" t="str">
        <f>IF((ANXE_1_DEPENSES_PREVISION!W347)=0,"",ANXE_1_DEPENSES_PREVISION!W347)</f>
        <v/>
      </c>
      <c r="AH347" s="36"/>
      <c r="AI347" s="35" t="str">
        <f t="shared" si="20"/>
        <v/>
      </c>
      <c r="AJ347" s="11" t="str">
        <f t="shared" si="21"/>
        <v/>
      </c>
      <c r="AK347" s="37" t="str">
        <f t="shared" si="22"/>
        <v/>
      </c>
      <c r="AL347" s="35" t="str">
        <f t="shared" si="23"/>
        <v/>
      </c>
      <c r="AM347" s="35"/>
      <c r="AN347" s="10"/>
    </row>
    <row r="348" spans="2:40" x14ac:dyDescent="0.3">
      <c r="B348" s="33" t="str">
        <f>IF((ANXE_1_DEPENSES_PREVISION!H348)=0,"",ANXE_1_DEPENSES_PREVISION!H348)</f>
        <v/>
      </c>
      <c r="C348" s="33" t="str">
        <f>IF((ANXE_1_DEPENSES_PREVISION!I348)=0,"",ANXE_1_DEPENSES_PREVISION!I348)</f>
        <v/>
      </c>
      <c r="D348" s="33" t="str">
        <f>IF((ANXE_1_DEPENSES_PREVISION!J348)=0,"",ANXE_1_DEPENSES_PREVISION!J348)</f>
        <v/>
      </c>
      <c r="E348" s="33" t="str">
        <f>IF((ANXE_1_DEPENSES_PREVISION!K348)=0,"",ANXE_1_DEPENSES_PREVISION!K348)</f>
        <v/>
      </c>
      <c r="F348" s="33" t="str">
        <f>IF((ANXE_1_DEPENSES_PREVISION!L348)=0,"",ANXE_1_DEPENSES_PREVISION!L348)</f>
        <v/>
      </c>
      <c r="G348" s="32" t="str">
        <f>IF((ANXE_1_DEPENSES_PREVISION!M348)=0,"",ANXE_1_DEPENSES_PREVISION!M348)</f>
        <v/>
      </c>
      <c r="H348" s="33" t="str">
        <f>IF((ANXE_1_DEPENSES_PREVISION!N348)=0,"",ANXE_1_DEPENSES_PREVISION!N348)</f>
        <v/>
      </c>
      <c r="I348" s="33" t="str">
        <f>IF((ANXE_1_DEPENSES_PREVISION!O348)=0,"",ANXE_1_DEPENSES_PREVISION!O348)</f>
        <v/>
      </c>
      <c r="J348" s="32" t="str">
        <f>IF((ANXE_1_DEPENSES_PREVISION!P348)=0,"",ANXE_1_DEPENSES_PREVISION!P348)</f>
        <v/>
      </c>
      <c r="K348" s="33" t="str">
        <f>IF((ANXE_1_DEPENSES_PREVISION!Q348)=0,"",ANXE_1_DEPENSES_PREVISION!Q348)</f>
        <v/>
      </c>
      <c r="L348" s="33" t="str">
        <f>IF((ANXE_1_DEPENSES_PREVISION!R348)=0,"",ANXE_1_DEPENSES_PREVISION!R348)</f>
        <v/>
      </c>
      <c r="M348" s="32" t="str">
        <f>IF((ANXE_1_DEPENSES_PREVISION!S348)=0,"",ANXE_1_DEPENSES_PREVISION!S348)</f>
        <v/>
      </c>
      <c r="N348" s="32" t="str">
        <f>IF((ANXE_1_DEPENSES_PREVISION!T348)=0,"",ANXE_1_DEPENSES_PREVISION!T348)</f>
        <v/>
      </c>
      <c r="O348" s="32" t="str">
        <f>IF((ANXE_1_DEPENSES_PREVISION!U348)=0,"",ANXE_1_DEPENSES_PREVISION!U348)</f>
        <v/>
      </c>
      <c r="P348" s="32" t="str">
        <f>IF((ANXE_1_DEPENSES_PREVISION!V348)=0,"",ANXE_1_DEPENSES_PREVISION!V348)</f>
        <v/>
      </c>
      <c r="Q348" s="33" t="str">
        <f>IF((ANXE_1_DEPENSES_PREVISION!W348)=0,"",ANXE_1_DEPENSES_PREVISION!W348)</f>
        <v/>
      </c>
      <c r="R348" s="9" t="str">
        <f>IF((ANXE_1_DEPENSES_PREVISION!H348)=0,"",ANXE_1_DEPENSES_PREVISION!H348)</f>
        <v/>
      </c>
      <c r="S348" s="9" t="str">
        <f>IF((ANXE_1_DEPENSES_PREVISION!I348)=0,"",ANXE_1_DEPENSES_PREVISION!I348)</f>
        <v/>
      </c>
      <c r="T348" s="9" t="str">
        <f>IF((ANXE_1_DEPENSES_PREVISION!J348)=0,"",ANXE_1_DEPENSES_PREVISION!J348)</f>
        <v/>
      </c>
      <c r="U348" s="9" t="str">
        <f>IF((ANXE_1_DEPENSES_PREVISION!K348)=0,"",ANXE_1_DEPENSES_PREVISION!K348)</f>
        <v/>
      </c>
      <c r="V348" s="9" t="str">
        <f>IF((ANXE_1_DEPENSES_PREVISION!L348)=0,"",ANXE_1_DEPENSES_PREVISION!L348)</f>
        <v/>
      </c>
      <c r="W348" s="94" t="str">
        <f>IF((ANXE_1_DEPENSES_PREVISION!M348)=0,"",ANXE_1_DEPENSES_PREVISION!M348)</f>
        <v/>
      </c>
      <c r="X348" s="9" t="str">
        <f>IF((ANXE_1_DEPENSES_PREVISION!N348)=0,"",ANXE_1_DEPENSES_PREVISION!N348)</f>
        <v/>
      </c>
      <c r="Y348" s="9" t="str">
        <f>IF((ANXE_1_DEPENSES_PREVISION!O348)=0,"",ANXE_1_DEPENSES_PREVISION!O348)</f>
        <v/>
      </c>
      <c r="Z348" s="94" t="str">
        <f>IF((ANXE_1_DEPENSES_PREVISION!P348)=0,"",ANXE_1_DEPENSES_PREVISION!P348)</f>
        <v/>
      </c>
      <c r="AA348" s="9" t="str">
        <f>IF((ANXE_1_DEPENSES_PREVISION!Q348)=0,"",ANXE_1_DEPENSES_PREVISION!Q348)</f>
        <v/>
      </c>
      <c r="AB348" s="9" t="str">
        <f>IF((ANXE_1_DEPENSES_PREVISION!R348)=0,"",ANXE_1_DEPENSES_PREVISION!R348)</f>
        <v/>
      </c>
      <c r="AC348" s="94" t="str">
        <f>IF((ANXE_1_DEPENSES_PREVISION!S348)=0,"",ANXE_1_DEPENSES_PREVISION!S348)</f>
        <v/>
      </c>
      <c r="AD348" s="94" t="str">
        <f>IF((ANXE_1_DEPENSES_PREVISION!T348)=0,"",ANXE_1_DEPENSES_PREVISION!T348)</f>
        <v/>
      </c>
      <c r="AE348" s="94" t="str">
        <f>IF((ANXE_1_DEPENSES_PREVISION!U348)=0,"",ANXE_1_DEPENSES_PREVISION!U348)</f>
        <v/>
      </c>
      <c r="AF348" s="94" t="str">
        <f>IF((ANXE_1_DEPENSES_PREVISION!V348)=0,"",ANXE_1_DEPENSES_PREVISION!V348)</f>
        <v/>
      </c>
      <c r="AG348" s="9" t="str">
        <f>IF((ANXE_1_DEPENSES_PREVISION!W348)=0,"",ANXE_1_DEPENSES_PREVISION!W348)</f>
        <v/>
      </c>
      <c r="AH348" s="36"/>
      <c r="AI348" s="35" t="str">
        <f t="shared" si="20"/>
        <v/>
      </c>
      <c r="AJ348" s="11" t="str">
        <f t="shared" si="21"/>
        <v/>
      </c>
      <c r="AK348" s="37" t="str">
        <f t="shared" si="22"/>
        <v/>
      </c>
      <c r="AL348" s="35" t="str">
        <f t="shared" si="23"/>
        <v/>
      </c>
      <c r="AM348" s="35"/>
      <c r="AN348" s="10"/>
    </row>
    <row r="349" spans="2:40" x14ac:dyDescent="0.3">
      <c r="B349" s="33" t="str">
        <f>IF((ANXE_1_DEPENSES_PREVISION!H349)=0,"",ANXE_1_DEPENSES_PREVISION!H349)</f>
        <v/>
      </c>
      <c r="C349" s="33" t="str">
        <f>IF((ANXE_1_DEPENSES_PREVISION!I349)=0,"",ANXE_1_DEPENSES_PREVISION!I349)</f>
        <v/>
      </c>
      <c r="D349" s="33" t="str">
        <f>IF((ANXE_1_DEPENSES_PREVISION!J349)=0,"",ANXE_1_DEPENSES_PREVISION!J349)</f>
        <v/>
      </c>
      <c r="E349" s="33" t="str">
        <f>IF((ANXE_1_DEPENSES_PREVISION!K349)=0,"",ANXE_1_DEPENSES_PREVISION!K349)</f>
        <v/>
      </c>
      <c r="F349" s="33" t="str">
        <f>IF((ANXE_1_DEPENSES_PREVISION!L349)=0,"",ANXE_1_DEPENSES_PREVISION!L349)</f>
        <v/>
      </c>
      <c r="G349" s="32" t="str">
        <f>IF((ANXE_1_DEPENSES_PREVISION!M349)=0,"",ANXE_1_DEPENSES_PREVISION!M349)</f>
        <v/>
      </c>
      <c r="H349" s="33" t="str">
        <f>IF((ANXE_1_DEPENSES_PREVISION!N349)=0,"",ANXE_1_DEPENSES_PREVISION!N349)</f>
        <v/>
      </c>
      <c r="I349" s="33" t="str">
        <f>IF((ANXE_1_DEPENSES_PREVISION!O349)=0,"",ANXE_1_DEPENSES_PREVISION!O349)</f>
        <v/>
      </c>
      <c r="J349" s="32" t="str">
        <f>IF((ANXE_1_DEPENSES_PREVISION!P349)=0,"",ANXE_1_DEPENSES_PREVISION!P349)</f>
        <v/>
      </c>
      <c r="K349" s="33" t="str">
        <f>IF((ANXE_1_DEPENSES_PREVISION!Q349)=0,"",ANXE_1_DEPENSES_PREVISION!Q349)</f>
        <v/>
      </c>
      <c r="L349" s="33" t="str">
        <f>IF((ANXE_1_DEPENSES_PREVISION!R349)=0,"",ANXE_1_DEPENSES_PREVISION!R349)</f>
        <v/>
      </c>
      <c r="M349" s="32" t="str">
        <f>IF((ANXE_1_DEPENSES_PREVISION!S349)=0,"",ANXE_1_DEPENSES_PREVISION!S349)</f>
        <v/>
      </c>
      <c r="N349" s="32" t="str">
        <f>IF((ANXE_1_DEPENSES_PREVISION!T349)=0,"",ANXE_1_DEPENSES_PREVISION!T349)</f>
        <v/>
      </c>
      <c r="O349" s="32" t="str">
        <f>IF((ANXE_1_DEPENSES_PREVISION!U349)=0,"",ANXE_1_DEPENSES_PREVISION!U349)</f>
        <v/>
      </c>
      <c r="P349" s="32" t="str">
        <f>IF((ANXE_1_DEPENSES_PREVISION!V349)=0,"",ANXE_1_DEPENSES_PREVISION!V349)</f>
        <v/>
      </c>
      <c r="Q349" s="33" t="str">
        <f>IF((ANXE_1_DEPENSES_PREVISION!W349)=0,"",ANXE_1_DEPENSES_PREVISION!W349)</f>
        <v/>
      </c>
      <c r="R349" s="9" t="str">
        <f>IF((ANXE_1_DEPENSES_PREVISION!H349)=0,"",ANXE_1_DEPENSES_PREVISION!H349)</f>
        <v/>
      </c>
      <c r="S349" s="9" t="str">
        <f>IF((ANXE_1_DEPENSES_PREVISION!I349)=0,"",ANXE_1_DEPENSES_PREVISION!I349)</f>
        <v/>
      </c>
      <c r="T349" s="9" t="str">
        <f>IF((ANXE_1_DEPENSES_PREVISION!J349)=0,"",ANXE_1_DEPENSES_PREVISION!J349)</f>
        <v/>
      </c>
      <c r="U349" s="9" t="str">
        <f>IF((ANXE_1_DEPENSES_PREVISION!K349)=0,"",ANXE_1_DEPENSES_PREVISION!K349)</f>
        <v/>
      </c>
      <c r="V349" s="9" t="str">
        <f>IF((ANXE_1_DEPENSES_PREVISION!L349)=0,"",ANXE_1_DEPENSES_PREVISION!L349)</f>
        <v/>
      </c>
      <c r="W349" s="94" t="str">
        <f>IF((ANXE_1_DEPENSES_PREVISION!M349)=0,"",ANXE_1_DEPENSES_PREVISION!M349)</f>
        <v/>
      </c>
      <c r="X349" s="9" t="str">
        <f>IF((ANXE_1_DEPENSES_PREVISION!N349)=0,"",ANXE_1_DEPENSES_PREVISION!N349)</f>
        <v/>
      </c>
      <c r="Y349" s="9" t="str">
        <f>IF((ANXE_1_DEPENSES_PREVISION!O349)=0,"",ANXE_1_DEPENSES_PREVISION!O349)</f>
        <v/>
      </c>
      <c r="Z349" s="94" t="str">
        <f>IF((ANXE_1_DEPENSES_PREVISION!P349)=0,"",ANXE_1_DEPENSES_PREVISION!P349)</f>
        <v/>
      </c>
      <c r="AA349" s="9" t="str">
        <f>IF((ANXE_1_DEPENSES_PREVISION!Q349)=0,"",ANXE_1_DEPENSES_PREVISION!Q349)</f>
        <v/>
      </c>
      <c r="AB349" s="9" t="str">
        <f>IF((ANXE_1_DEPENSES_PREVISION!R349)=0,"",ANXE_1_DEPENSES_PREVISION!R349)</f>
        <v/>
      </c>
      <c r="AC349" s="94" t="str">
        <f>IF((ANXE_1_DEPENSES_PREVISION!S349)=0,"",ANXE_1_DEPENSES_PREVISION!S349)</f>
        <v/>
      </c>
      <c r="AD349" s="94" t="str">
        <f>IF((ANXE_1_DEPENSES_PREVISION!T349)=0,"",ANXE_1_DEPENSES_PREVISION!T349)</f>
        <v/>
      </c>
      <c r="AE349" s="94" t="str">
        <f>IF((ANXE_1_DEPENSES_PREVISION!U349)=0,"",ANXE_1_DEPENSES_PREVISION!U349)</f>
        <v/>
      </c>
      <c r="AF349" s="94" t="str">
        <f>IF((ANXE_1_DEPENSES_PREVISION!V349)=0,"",ANXE_1_DEPENSES_PREVISION!V349)</f>
        <v/>
      </c>
      <c r="AG349" s="9" t="str">
        <f>IF((ANXE_1_DEPENSES_PREVISION!W349)=0,"",ANXE_1_DEPENSES_PREVISION!W349)</f>
        <v/>
      </c>
      <c r="AH349" s="36"/>
      <c r="AI349" s="35" t="str">
        <f t="shared" si="20"/>
        <v/>
      </c>
      <c r="AJ349" s="11" t="str">
        <f t="shared" si="21"/>
        <v/>
      </c>
      <c r="AK349" s="37" t="str">
        <f t="shared" si="22"/>
        <v/>
      </c>
      <c r="AL349" s="35" t="str">
        <f t="shared" si="23"/>
        <v/>
      </c>
      <c r="AM349" s="35"/>
      <c r="AN349" s="10"/>
    </row>
    <row r="350" spans="2:40" x14ac:dyDescent="0.3">
      <c r="B350" s="33" t="str">
        <f>IF((ANXE_1_DEPENSES_PREVISION!H350)=0,"",ANXE_1_DEPENSES_PREVISION!H350)</f>
        <v/>
      </c>
      <c r="C350" s="33" t="str">
        <f>IF((ANXE_1_DEPENSES_PREVISION!I350)=0,"",ANXE_1_DEPENSES_PREVISION!I350)</f>
        <v/>
      </c>
      <c r="D350" s="33" t="str">
        <f>IF((ANXE_1_DEPENSES_PREVISION!J350)=0,"",ANXE_1_DEPENSES_PREVISION!J350)</f>
        <v/>
      </c>
      <c r="E350" s="33" t="str">
        <f>IF((ANXE_1_DEPENSES_PREVISION!K350)=0,"",ANXE_1_DEPENSES_PREVISION!K350)</f>
        <v/>
      </c>
      <c r="F350" s="33" t="str">
        <f>IF((ANXE_1_DEPENSES_PREVISION!L350)=0,"",ANXE_1_DEPENSES_PREVISION!L350)</f>
        <v/>
      </c>
      <c r="G350" s="32" t="str">
        <f>IF((ANXE_1_DEPENSES_PREVISION!M350)=0,"",ANXE_1_DEPENSES_PREVISION!M350)</f>
        <v/>
      </c>
      <c r="H350" s="33" t="str">
        <f>IF((ANXE_1_DEPENSES_PREVISION!N350)=0,"",ANXE_1_DEPENSES_PREVISION!N350)</f>
        <v/>
      </c>
      <c r="I350" s="33" t="str">
        <f>IF((ANXE_1_DEPENSES_PREVISION!O350)=0,"",ANXE_1_DEPENSES_PREVISION!O350)</f>
        <v/>
      </c>
      <c r="J350" s="32" t="str">
        <f>IF((ANXE_1_DEPENSES_PREVISION!P350)=0,"",ANXE_1_DEPENSES_PREVISION!P350)</f>
        <v/>
      </c>
      <c r="K350" s="33" t="str">
        <f>IF((ANXE_1_DEPENSES_PREVISION!Q350)=0,"",ANXE_1_DEPENSES_PREVISION!Q350)</f>
        <v/>
      </c>
      <c r="L350" s="33" t="str">
        <f>IF((ANXE_1_DEPENSES_PREVISION!R350)=0,"",ANXE_1_DEPENSES_PREVISION!R350)</f>
        <v/>
      </c>
      <c r="M350" s="32" t="str">
        <f>IF((ANXE_1_DEPENSES_PREVISION!S350)=0,"",ANXE_1_DEPENSES_PREVISION!S350)</f>
        <v/>
      </c>
      <c r="N350" s="32" t="str">
        <f>IF((ANXE_1_DEPENSES_PREVISION!T350)=0,"",ANXE_1_DEPENSES_PREVISION!T350)</f>
        <v/>
      </c>
      <c r="O350" s="32" t="str">
        <f>IF((ANXE_1_DEPENSES_PREVISION!U350)=0,"",ANXE_1_DEPENSES_PREVISION!U350)</f>
        <v/>
      </c>
      <c r="P350" s="32" t="str">
        <f>IF((ANXE_1_DEPENSES_PREVISION!V350)=0,"",ANXE_1_DEPENSES_PREVISION!V350)</f>
        <v/>
      </c>
      <c r="Q350" s="33" t="str">
        <f>IF((ANXE_1_DEPENSES_PREVISION!W350)=0,"",ANXE_1_DEPENSES_PREVISION!W350)</f>
        <v/>
      </c>
      <c r="R350" s="9" t="str">
        <f>IF((ANXE_1_DEPENSES_PREVISION!H350)=0,"",ANXE_1_DEPENSES_PREVISION!H350)</f>
        <v/>
      </c>
      <c r="S350" s="9" t="str">
        <f>IF((ANXE_1_DEPENSES_PREVISION!I350)=0,"",ANXE_1_DEPENSES_PREVISION!I350)</f>
        <v/>
      </c>
      <c r="T350" s="9" t="str">
        <f>IF((ANXE_1_DEPENSES_PREVISION!J350)=0,"",ANXE_1_DEPENSES_PREVISION!J350)</f>
        <v/>
      </c>
      <c r="U350" s="9" t="str">
        <f>IF((ANXE_1_DEPENSES_PREVISION!K350)=0,"",ANXE_1_DEPENSES_PREVISION!K350)</f>
        <v/>
      </c>
      <c r="V350" s="9" t="str">
        <f>IF((ANXE_1_DEPENSES_PREVISION!L350)=0,"",ANXE_1_DEPENSES_PREVISION!L350)</f>
        <v/>
      </c>
      <c r="W350" s="94" t="str">
        <f>IF((ANXE_1_DEPENSES_PREVISION!M350)=0,"",ANXE_1_DEPENSES_PREVISION!M350)</f>
        <v/>
      </c>
      <c r="X350" s="9" t="str">
        <f>IF((ANXE_1_DEPENSES_PREVISION!N350)=0,"",ANXE_1_DEPENSES_PREVISION!N350)</f>
        <v/>
      </c>
      <c r="Y350" s="9" t="str">
        <f>IF((ANXE_1_DEPENSES_PREVISION!O350)=0,"",ANXE_1_DEPENSES_PREVISION!O350)</f>
        <v/>
      </c>
      <c r="Z350" s="94" t="str">
        <f>IF((ANXE_1_DEPENSES_PREVISION!P350)=0,"",ANXE_1_DEPENSES_PREVISION!P350)</f>
        <v/>
      </c>
      <c r="AA350" s="9" t="str">
        <f>IF((ANXE_1_DEPENSES_PREVISION!Q350)=0,"",ANXE_1_DEPENSES_PREVISION!Q350)</f>
        <v/>
      </c>
      <c r="AB350" s="9" t="str">
        <f>IF((ANXE_1_DEPENSES_PREVISION!R350)=0,"",ANXE_1_DEPENSES_PREVISION!R350)</f>
        <v/>
      </c>
      <c r="AC350" s="94" t="str">
        <f>IF((ANXE_1_DEPENSES_PREVISION!S350)=0,"",ANXE_1_DEPENSES_PREVISION!S350)</f>
        <v/>
      </c>
      <c r="AD350" s="94" t="str">
        <f>IF((ANXE_1_DEPENSES_PREVISION!T350)=0,"",ANXE_1_DEPENSES_PREVISION!T350)</f>
        <v/>
      </c>
      <c r="AE350" s="94" t="str">
        <f>IF((ANXE_1_DEPENSES_PREVISION!U350)=0,"",ANXE_1_DEPENSES_PREVISION!U350)</f>
        <v/>
      </c>
      <c r="AF350" s="94" t="str">
        <f>IF((ANXE_1_DEPENSES_PREVISION!V350)=0,"",ANXE_1_DEPENSES_PREVISION!V350)</f>
        <v/>
      </c>
      <c r="AG350" s="9" t="str">
        <f>IF((ANXE_1_DEPENSES_PREVISION!W350)=0,"",ANXE_1_DEPENSES_PREVISION!W350)</f>
        <v/>
      </c>
      <c r="AH350" s="36"/>
      <c r="AI350" s="35" t="str">
        <f t="shared" si="20"/>
        <v/>
      </c>
      <c r="AJ350" s="11" t="str">
        <f t="shared" si="21"/>
        <v/>
      </c>
      <c r="AK350" s="37" t="str">
        <f t="shared" si="22"/>
        <v/>
      </c>
      <c r="AL350" s="35" t="str">
        <f t="shared" si="23"/>
        <v/>
      </c>
      <c r="AM350" s="35"/>
      <c r="AN350" s="10"/>
    </row>
    <row r="351" spans="2:40" x14ac:dyDescent="0.3">
      <c r="B351" s="33" t="str">
        <f>IF((ANXE_1_DEPENSES_PREVISION!H351)=0,"",ANXE_1_DEPENSES_PREVISION!H351)</f>
        <v/>
      </c>
      <c r="C351" s="33" t="str">
        <f>IF((ANXE_1_DEPENSES_PREVISION!I351)=0,"",ANXE_1_DEPENSES_PREVISION!I351)</f>
        <v/>
      </c>
      <c r="D351" s="33" t="str">
        <f>IF((ANXE_1_DEPENSES_PREVISION!J351)=0,"",ANXE_1_DEPENSES_PREVISION!J351)</f>
        <v/>
      </c>
      <c r="E351" s="33" t="str">
        <f>IF((ANXE_1_DEPENSES_PREVISION!K351)=0,"",ANXE_1_DEPENSES_PREVISION!K351)</f>
        <v/>
      </c>
      <c r="F351" s="33" t="str">
        <f>IF((ANXE_1_DEPENSES_PREVISION!L351)=0,"",ANXE_1_DEPENSES_PREVISION!L351)</f>
        <v/>
      </c>
      <c r="G351" s="32" t="str">
        <f>IF((ANXE_1_DEPENSES_PREVISION!M351)=0,"",ANXE_1_DEPENSES_PREVISION!M351)</f>
        <v/>
      </c>
      <c r="H351" s="33" t="str">
        <f>IF((ANXE_1_DEPENSES_PREVISION!N351)=0,"",ANXE_1_DEPENSES_PREVISION!N351)</f>
        <v/>
      </c>
      <c r="I351" s="33" t="str">
        <f>IF((ANXE_1_DEPENSES_PREVISION!O351)=0,"",ANXE_1_DEPENSES_PREVISION!O351)</f>
        <v/>
      </c>
      <c r="J351" s="32" t="str">
        <f>IF((ANXE_1_DEPENSES_PREVISION!P351)=0,"",ANXE_1_DEPENSES_PREVISION!P351)</f>
        <v/>
      </c>
      <c r="K351" s="33" t="str">
        <f>IF((ANXE_1_DEPENSES_PREVISION!Q351)=0,"",ANXE_1_DEPENSES_PREVISION!Q351)</f>
        <v/>
      </c>
      <c r="L351" s="33" t="str">
        <f>IF((ANXE_1_DEPENSES_PREVISION!R351)=0,"",ANXE_1_DEPENSES_PREVISION!R351)</f>
        <v/>
      </c>
      <c r="M351" s="32" t="str">
        <f>IF((ANXE_1_DEPENSES_PREVISION!S351)=0,"",ANXE_1_DEPENSES_PREVISION!S351)</f>
        <v/>
      </c>
      <c r="N351" s="32" t="str">
        <f>IF((ANXE_1_DEPENSES_PREVISION!T351)=0,"",ANXE_1_DEPENSES_PREVISION!T351)</f>
        <v/>
      </c>
      <c r="O351" s="32" t="str">
        <f>IF((ANXE_1_DEPENSES_PREVISION!U351)=0,"",ANXE_1_DEPENSES_PREVISION!U351)</f>
        <v/>
      </c>
      <c r="P351" s="32" t="str">
        <f>IF((ANXE_1_DEPENSES_PREVISION!V351)=0,"",ANXE_1_DEPENSES_PREVISION!V351)</f>
        <v/>
      </c>
      <c r="Q351" s="33" t="str">
        <f>IF((ANXE_1_DEPENSES_PREVISION!W351)=0,"",ANXE_1_DEPENSES_PREVISION!W351)</f>
        <v/>
      </c>
      <c r="R351" s="9" t="str">
        <f>IF((ANXE_1_DEPENSES_PREVISION!H351)=0,"",ANXE_1_DEPENSES_PREVISION!H351)</f>
        <v/>
      </c>
      <c r="S351" s="9" t="str">
        <f>IF((ANXE_1_DEPENSES_PREVISION!I351)=0,"",ANXE_1_DEPENSES_PREVISION!I351)</f>
        <v/>
      </c>
      <c r="T351" s="9" t="str">
        <f>IF((ANXE_1_DEPENSES_PREVISION!J351)=0,"",ANXE_1_DEPENSES_PREVISION!J351)</f>
        <v/>
      </c>
      <c r="U351" s="9" t="str">
        <f>IF((ANXE_1_DEPENSES_PREVISION!K351)=0,"",ANXE_1_DEPENSES_PREVISION!K351)</f>
        <v/>
      </c>
      <c r="V351" s="9" t="str">
        <f>IF((ANXE_1_DEPENSES_PREVISION!L351)=0,"",ANXE_1_DEPENSES_PREVISION!L351)</f>
        <v/>
      </c>
      <c r="W351" s="94" t="str">
        <f>IF((ANXE_1_DEPENSES_PREVISION!M351)=0,"",ANXE_1_DEPENSES_PREVISION!M351)</f>
        <v/>
      </c>
      <c r="X351" s="9" t="str">
        <f>IF((ANXE_1_DEPENSES_PREVISION!N351)=0,"",ANXE_1_DEPENSES_PREVISION!N351)</f>
        <v/>
      </c>
      <c r="Y351" s="9" t="str">
        <f>IF((ANXE_1_DEPENSES_PREVISION!O351)=0,"",ANXE_1_DEPENSES_PREVISION!O351)</f>
        <v/>
      </c>
      <c r="Z351" s="94" t="str">
        <f>IF((ANXE_1_DEPENSES_PREVISION!P351)=0,"",ANXE_1_DEPENSES_PREVISION!P351)</f>
        <v/>
      </c>
      <c r="AA351" s="9" t="str">
        <f>IF((ANXE_1_DEPENSES_PREVISION!Q351)=0,"",ANXE_1_DEPENSES_PREVISION!Q351)</f>
        <v/>
      </c>
      <c r="AB351" s="9" t="str">
        <f>IF((ANXE_1_DEPENSES_PREVISION!R351)=0,"",ANXE_1_DEPENSES_PREVISION!R351)</f>
        <v/>
      </c>
      <c r="AC351" s="94" t="str">
        <f>IF((ANXE_1_DEPENSES_PREVISION!S351)=0,"",ANXE_1_DEPENSES_PREVISION!S351)</f>
        <v/>
      </c>
      <c r="AD351" s="94" t="str">
        <f>IF((ANXE_1_DEPENSES_PREVISION!T351)=0,"",ANXE_1_DEPENSES_PREVISION!T351)</f>
        <v/>
      </c>
      <c r="AE351" s="94" t="str">
        <f>IF((ANXE_1_DEPENSES_PREVISION!U351)=0,"",ANXE_1_DEPENSES_PREVISION!U351)</f>
        <v/>
      </c>
      <c r="AF351" s="94" t="str">
        <f>IF((ANXE_1_DEPENSES_PREVISION!V351)=0,"",ANXE_1_DEPENSES_PREVISION!V351)</f>
        <v/>
      </c>
      <c r="AG351" s="9" t="str">
        <f>IF((ANXE_1_DEPENSES_PREVISION!W351)=0,"",ANXE_1_DEPENSES_PREVISION!W351)</f>
        <v/>
      </c>
      <c r="AH351" s="36"/>
      <c r="AI351" s="35" t="str">
        <f t="shared" si="20"/>
        <v/>
      </c>
      <c r="AJ351" s="11" t="str">
        <f t="shared" si="21"/>
        <v/>
      </c>
      <c r="AK351" s="37" t="str">
        <f t="shared" si="22"/>
        <v/>
      </c>
      <c r="AL351" s="35" t="str">
        <f t="shared" si="23"/>
        <v/>
      </c>
      <c r="AM351" s="35"/>
      <c r="AN351" s="10"/>
    </row>
    <row r="352" spans="2:40" x14ac:dyDescent="0.3">
      <c r="B352" s="33" t="str">
        <f>IF((ANXE_1_DEPENSES_PREVISION!H352)=0,"",ANXE_1_DEPENSES_PREVISION!H352)</f>
        <v/>
      </c>
      <c r="C352" s="33" t="str">
        <f>IF((ANXE_1_DEPENSES_PREVISION!I352)=0,"",ANXE_1_DEPENSES_PREVISION!I352)</f>
        <v/>
      </c>
      <c r="D352" s="33" t="str">
        <f>IF((ANXE_1_DEPENSES_PREVISION!J352)=0,"",ANXE_1_DEPENSES_PREVISION!J352)</f>
        <v/>
      </c>
      <c r="E352" s="33" t="str">
        <f>IF((ANXE_1_DEPENSES_PREVISION!K352)=0,"",ANXE_1_DEPENSES_PREVISION!K352)</f>
        <v/>
      </c>
      <c r="F352" s="33" t="str">
        <f>IF((ANXE_1_DEPENSES_PREVISION!L352)=0,"",ANXE_1_DEPENSES_PREVISION!L352)</f>
        <v/>
      </c>
      <c r="G352" s="32" t="str">
        <f>IF((ANXE_1_DEPENSES_PREVISION!M352)=0,"",ANXE_1_DEPENSES_PREVISION!M352)</f>
        <v/>
      </c>
      <c r="H352" s="33" t="str">
        <f>IF((ANXE_1_DEPENSES_PREVISION!N352)=0,"",ANXE_1_DEPENSES_PREVISION!N352)</f>
        <v/>
      </c>
      <c r="I352" s="33" t="str">
        <f>IF((ANXE_1_DEPENSES_PREVISION!O352)=0,"",ANXE_1_DEPENSES_PREVISION!O352)</f>
        <v/>
      </c>
      <c r="J352" s="32" t="str">
        <f>IF((ANXE_1_DEPENSES_PREVISION!P352)=0,"",ANXE_1_DEPENSES_PREVISION!P352)</f>
        <v/>
      </c>
      <c r="K352" s="33" t="str">
        <f>IF((ANXE_1_DEPENSES_PREVISION!Q352)=0,"",ANXE_1_DEPENSES_PREVISION!Q352)</f>
        <v/>
      </c>
      <c r="L352" s="33" t="str">
        <f>IF((ANXE_1_DEPENSES_PREVISION!R352)=0,"",ANXE_1_DEPENSES_PREVISION!R352)</f>
        <v/>
      </c>
      <c r="M352" s="32" t="str">
        <f>IF((ANXE_1_DEPENSES_PREVISION!S352)=0,"",ANXE_1_DEPENSES_PREVISION!S352)</f>
        <v/>
      </c>
      <c r="N352" s="32" t="str">
        <f>IF((ANXE_1_DEPENSES_PREVISION!T352)=0,"",ANXE_1_DEPENSES_PREVISION!T352)</f>
        <v/>
      </c>
      <c r="O352" s="32" t="str">
        <f>IF((ANXE_1_DEPENSES_PREVISION!U352)=0,"",ANXE_1_DEPENSES_PREVISION!U352)</f>
        <v/>
      </c>
      <c r="P352" s="32" t="str">
        <f>IF((ANXE_1_DEPENSES_PREVISION!V352)=0,"",ANXE_1_DEPENSES_PREVISION!V352)</f>
        <v/>
      </c>
      <c r="Q352" s="33" t="str">
        <f>IF((ANXE_1_DEPENSES_PREVISION!W352)=0,"",ANXE_1_DEPENSES_PREVISION!W352)</f>
        <v/>
      </c>
      <c r="R352" s="9" t="str">
        <f>IF((ANXE_1_DEPENSES_PREVISION!H352)=0,"",ANXE_1_DEPENSES_PREVISION!H352)</f>
        <v/>
      </c>
      <c r="S352" s="9" t="str">
        <f>IF((ANXE_1_DEPENSES_PREVISION!I352)=0,"",ANXE_1_DEPENSES_PREVISION!I352)</f>
        <v/>
      </c>
      <c r="T352" s="9" t="str">
        <f>IF((ANXE_1_DEPENSES_PREVISION!J352)=0,"",ANXE_1_DEPENSES_PREVISION!J352)</f>
        <v/>
      </c>
      <c r="U352" s="9" t="str">
        <f>IF((ANXE_1_DEPENSES_PREVISION!K352)=0,"",ANXE_1_DEPENSES_PREVISION!K352)</f>
        <v/>
      </c>
      <c r="V352" s="9" t="str">
        <f>IF((ANXE_1_DEPENSES_PREVISION!L352)=0,"",ANXE_1_DEPENSES_PREVISION!L352)</f>
        <v/>
      </c>
      <c r="W352" s="94" t="str">
        <f>IF((ANXE_1_DEPENSES_PREVISION!M352)=0,"",ANXE_1_DEPENSES_PREVISION!M352)</f>
        <v/>
      </c>
      <c r="X352" s="9" t="str">
        <f>IF((ANXE_1_DEPENSES_PREVISION!N352)=0,"",ANXE_1_DEPENSES_PREVISION!N352)</f>
        <v/>
      </c>
      <c r="Y352" s="9" t="str">
        <f>IF((ANXE_1_DEPENSES_PREVISION!O352)=0,"",ANXE_1_DEPENSES_PREVISION!O352)</f>
        <v/>
      </c>
      <c r="Z352" s="94" t="str">
        <f>IF((ANXE_1_DEPENSES_PREVISION!P352)=0,"",ANXE_1_DEPENSES_PREVISION!P352)</f>
        <v/>
      </c>
      <c r="AA352" s="9" t="str">
        <f>IF((ANXE_1_DEPENSES_PREVISION!Q352)=0,"",ANXE_1_DEPENSES_PREVISION!Q352)</f>
        <v/>
      </c>
      <c r="AB352" s="9" t="str">
        <f>IF((ANXE_1_DEPENSES_PREVISION!R352)=0,"",ANXE_1_DEPENSES_PREVISION!R352)</f>
        <v/>
      </c>
      <c r="AC352" s="94" t="str">
        <f>IF((ANXE_1_DEPENSES_PREVISION!S352)=0,"",ANXE_1_DEPENSES_PREVISION!S352)</f>
        <v/>
      </c>
      <c r="AD352" s="94" t="str">
        <f>IF((ANXE_1_DEPENSES_PREVISION!T352)=0,"",ANXE_1_DEPENSES_PREVISION!T352)</f>
        <v/>
      </c>
      <c r="AE352" s="94" t="str">
        <f>IF((ANXE_1_DEPENSES_PREVISION!U352)=0,"",ANXE_1_DEPENSES_PREVISION!U352)</f>
        <v/>
      </c>
      <c r="AF352" s="94" t="str">
        <f>IF((ANXE_1_DEPENSES_PREVISION!V352)=0,"",ANXE_1_DEPENSES_PREVISION!V352)</f>
        <v/>
      </c>
      <c r="AG352" s="9" t="str">
        <f>IF((ANXE_1_DEPENSES_PREVISION!W352)=0,"",ANXE_1_DEPENSES_PREVISION!W352)</f>
        <v/>
      </c>
      <c r="AH352" s="36"/>
      <c r="AI352" s="35" t="str">
        <f t="shared" si="20"/>
        <v/>
      </c>
      <c r="AJ352" s="11" t="str">
        <f t="shared" si="21"/>
        <v/>
      </c>
      <c r="AK352" s="37" t="str">
        <f t="shared" si="22"/>
        <v/>
      </c>
      <c r="AL352" s="35" t="str">
        <f t="shared" si="23"/>
        <v/>
      </c>
      <c r="AM352" s="35"/>
      <c r="AN352" s="10"/>
    </row>
    <row r="353" spans="2:40" x14ac:dyDescent="0.3">
      <c r="B353" s="33" t="str">
        <f>IF((ANXE_1_DEPENSES_PREVISION!H353)=0,"",ANXE_1_DEPENSES_PREVISION!H353)</f>
        <v/>
      </c>
      <c r="C353" s="33" t="str">
        <f>IF((ANXE_1_DEPENSES_PREVISION!I353)=0,"",ANXE_1_DEPENSES_PREVISION!I353)</f>
        <v/>
      </c>
      <c r="D353" s="33" t="str">
        <f>IF((ANXE_1_DEPENSES_PREVISION!J353)=0,"",ANXE_1_DEPENSES_PREVISION!J353)</f>
        <v/>
      </c>
      <c r="E353" s="33" t="str">
        <f>IF((ANXE_1_DEPENSES_PREVISION!K353)=0,"",ANXE_1_DEPENSES_PREVISION!K353)</f>
        <v/>
      </c>
      <c r="F353" s="33" t="str">
        <f>IF((ANXE_1_DEPENSES_PREVISION!L353)=0,"",ANXE_1_DEPENSES_PREVISION!L353)</f>
        <v/>
      </c>
      <c r="G353" s="32" t="str">
        <f>IF((ANXE_1_DEPENSES_PREVISION!M353)=0,"",ANXE_1_DEPENSES_PREVISION!M353)</f>
        <v/>
      </c>
      <c r="H353" s="33" t="str">
        <f>IF((ANXE_1_DEPENSES_PREVISION!N353)=0,"",ANXE_1_DEPENSES_PREVISION!N353)</f>
        <v/>
      </c>
      <c r="I353" s="33" t="str">
        <f>IF((ANXE_1_DEPENSES_PREVISION!O353)=0,"",ANXE_1_DEPENSES_PREVISION!O353)</f>
        <v/>
      </c>
      <c r="J353" s="32" t="str">
        <f>IF((ANXE_1_DEPENSES_PREVISION!P353)=0,"",ANXE_1_DEPENSES_PREVISION!P353)</f>
        <v/>
      </c>
      <c r="K353" s="33" t="str">
        <f>IF((ANXE_1_DEPENSES_PREVISION!Q353)=0,"",ANXE_1_DEPENSES_PREVISION!Q353)</f>
        <v/>
      </c>
      <c r="L353" s="33" t="str">
        <f>IF((ANXE_1_DEPENSES_PREVISION!R353)=0,"",ANXE_1_DEPENSES_PREVISION!R353)</f>
        <v/>
      </c>
      <c r="M353" s="32" t="str">
        <f>IF((ANXE_1_DEPENSES_PREVISION!S353)=0,"",ANXE_1_DEPENSES_PREVISION!S353)</f>
        <v/>
      </c>
      <c r="N353" s="32" t="str">
        <f>IF((ANXE_1_DEPENSES_PREVISION!T353)=0,"",ANXE_1_DEPENSES_PREVISION!T353)</f>
        <v/>
      </c>
      <c r="O353" s="32" t="str">
        <f>IF((ANXE_1_DEPENSES_PREVISION!U353)=0,"",ANXE_1_DEPENSES_PREVISION!U353)</f>
        <v/>
      </c>
      <c r="P353" s="32" t="str">
        <f>IF((ANXE_1_DEPENSES_PREVISION!V353)=0,"",ANXE_1_DEPENSES_PREVISION!V353)</f>
        <v/>
      </c>
      <c r="Q353" s="33" t="str">
        <f>IF((ANXE_1_DEPENSES_PREVISION!W353)=0,"",ANXE_1_DEPENSES_PREVISION!W353)</f>
        <v/>
      </c>
      <c r="R353" s="9" t="str">
        <f>IF((ANXE_1_DEPENSES_PREVISION!H353)=0,"",ANXE_1_DEPENSES_PREVISION!H353)</f>
        <v/>
      </c>
      <c r="S353" s="9" t="str">
        <f>IF((ANXE_1_DEPENSES_PREVISION!I353)=0,"",ANXE_1_DEPENSES_PREVISION!I353)</f>
        <v/>
      </c>
      <c r="T353" s="9" t="str">
        <f>IF((ANXE_1_DEPENSES_PREVISION!J353)=0,"",ANXE_1_DEPENSES_PREVISION!J353)</f>
        <v/>
      </c>
      <c r="U353" s="9" t="str">
        <f>IF((ANXE_1_DEPENSES_PREVISION!K353)=0,"",ANXE_1_DEPENSES_PREVISION!K353)</f>
        <v/>
      </c>
      <c r="V353" s="9" t="str">
        <f>IF((ANXE_1_DEPENSES_PREVISION!L353)=0,"",ANXE_1_DEPENSES_PREVISION!L353)</f>
        <v/>
      </c>
      <c r="W353" s="94" t="str">
        <f>IF((ANXE_1_DEPENSES_PREVISION!M353)=0,"",ANXE_1_DEPENSES_PREVISION!M353)</f>
        <v/>
      </c>
      <c r="X353" s="9" t="str">
        <f>IF((ANXE_1_DEPENSES_PREVISION!N353)=0,"",ANXE_1_DEPENSES_PREVISION!N353)</f>
        <v/>
      </c>
      <c r="Y353" s="9" t="str">
        <f>IF((ANXE_1_DEPENSES_PREVISION!O353)=0,"",ANXE_1_DEPENSES_PREVISION!O353)</f>
        <v/>
      </c>
      <c r="Z353" s="94" t="str">
        <f>IF((ANXE_1_DEPENSES_PREVISION!P353)=0,"",ANXE_1_DEPENSES_PREVISION!P353)</f>
        <v/>
      </c>
      <c r="AA353" s="9" t="str">
        <f>IF((ANXE_1_DEPENSES_PREVISION!Q353)=0,"",ANXE_1_DEPENSES_PREVISION!Q353)</f>
        <v/>
      </c>
      <c r="AB353" s="9" t="str">
        <f>IF((ANXE_1_DEPENSES_PREVISION!R353)=0,"",ANXE_1_DEPENSES_PREVISION!R353)</f>
        <v/>
      </c>
      <c r="AC353" s="94" t="str">
        <f>IF((ANXE_1_DEPENSES_PREVISION!S353)=0,"",ANXE_1_DEPENSES_PREVISION!S353)</f>
        <v/>
      </c>
      <c r="AD353" s="94" t="str">
        <f>IF((ANXE_1_DEPENSES_PREVISION!T353)=0,"",ANXE_1_DEPENSES_PREVISION!T353)</f>
        <v/>
      </c>
      <c r="AE353" s="94" t="str">
        <f>IF((ANXE_1_DEPENSES_PREVISION!U353)=0,"",ANXE_1_DEPENSES_PREVISION!U353)</f>
        <v/>
      </c>
      <c r="AF353" s="94" t="str">
        <f>IF((ANXE_1_DEPENSES_PREVISION!V353)=0,"",ANXE_1_DEPENSES_PREVISION!V353)</f>
        <v/>
      </c>
      <c r="AG353" s="9" t="str">
        <f>IF((ANXE_1_DEPENSES_PREVISION!W353)=0,"",ANXE_1_DEPENSES_PREVISION!W353)</f>
        <v/>
      </c>
      <c r="AH353" s="36"/>
      <c r="AI353" s="35" t="str">
        <f t="shared" si="20"/>
        <v/>
      </c>
      <c r="AJ353" s="11" t="str">
        <f t="shared" si="21"/>
        <v/>
      </c>
      <c r="AK353" s="37" t="str">
        <f t="shared" si="22"/>
        <v/>
      </c>
      <c r="AL353" s="35" t="str">
        <f t="shared" si="23"/>
        <v/>
      </c>
      <c r="AM353" s="35"/>
      <c r="AN353" s="10"/>
    </row>
    <row r="354" spans="2:40" x14ac:dyDescent="0.3">
      <c r="B354" s="33" t="str">
        <f>IF((ANXE_1_DEPENSES_PREVISION!H354)=0,"",ANXE_1_DEPENSES_PREVISION!H354)</f>
        <v/>
      </c>
      <c r="C354" s="33" t="str">
        <f>IF((ANXE_1_DEPENSES_PREVISION!I354)=0,"",ANXE_1_DEPENSES_PREVISION!I354)</f>
        <v/>
      </c>
      <c r="D354" s="33" t="str">
        <f>IF((ANXE_1_DEPENSES_PREVISION!J354)=0,"",ANXE_1_DEPENSES_PREVISION!J354)</f>
        <v/>
      </c>
      <c r="E354" s="33" t="str">
        <f>IF((ANXE_1_DEPENSES_PREVISION!K354)=0,"",ANXE_1_DEPENSES_PREVISION!K354)</f>
        <v/>
      </c>
      <c r="F354" s="33" t="str">
        <f>IF((ANXE_1_DEPENSES_PREVISION!L354)=0,"",ANXE_1_DEPENSES_PREVISION!L354)</f>
        <v/>
      </c>
      <c r="G354" s="32" t="str">
        <f>IF((ANXE_1_DEPENSES_PREVISION!M354)=0,"",ANXE_1_DEPENSES_PREVISION!M354)</f>
        <v/>
      </c>
      <c r="H354" s="33" t="str">
        <f>IF((ANXE_1_DEPENSES_PREVISION!N354)=0,"",ANXE_1_DEPENSES_PREVISION!N354)</f>
        <v/>
      </c>
      <c r="I354" s="33" t="str">
        <f>IF((ANXE_1_DEPENSES_PREVISION!O354)=0,"",ANXE_1_DEPENSES_PREVISION!O354)</f>
        <v/>
      </c>
      <c r="J354" s="32" t="str">
        <f>IF((ANXE_1_DEPENSES_PREVISION!P354)=0,"",ANXE_1_DEPENSES_PREVISION!P354)</f>
        <v/>
      </c>
      <c r="K354" s="33" t="str">
        <f>IF((ANXE_1_DEPENSES_PREVISION!Q354)=0,"",ANXE_1_DEPENSES_PREVISION!Q354)</f>
        <v/>
      </c>
      <c r="L354" s="33" t="str">
        <f>IF((ANXE_1_DEPENSES_PREVISION!R354)=0,"",ANXE_1_DEPENSES_PREVISION!R354)</f>
        <v/>
      </c>
      <c r="M354" s="32" t="str">
        <f>IF((ANXE_1_DEPENSES_PREVISION!S354)=0,"",ANXE_1_DEPENSES_PREVISION!S354)</f>
        <v/>
      </c>
      <c r="N354" s="32" t="str">
        <f>IF((ANXE_1_DEPENSES_PREVISION!T354)=0,"",ANXE_1_DEPENSES_PREVISION!T354)</f>
        <v/>
      </c>
      <c r="O354" s="32" t="str">
        <f>IF((ANXE_1_DEPENSES_PREVISION!U354)=0,"",ANXE_1_DEPENSES_PREVISION!U354)</f>
        <v/>
      </c>
      <c r="P354" s="32" t="str">
        <f>IF((ANXE_1_DEPENSES_PREVISION!V354)=0,"",ANXE_1_DEPENSES_PREVISION!V354)</f>
        <v/>
      </c>
      <c r="Q354" s="33" t="str">
        <f>IF((ANXE_1_DEPENSES_PREVISION!W354)=0,"",ANXE_1_DEPENSES_PREVISION!W354)</f>
        <v/>
      </c>
      <c r="R354" s="9" t="str">
        <f>IF((ANXE_1_DEPENSES_PREVISION!H354)=0,"",ANXE_1_DEPENSES_PREVISION!H354)</f>
        <v/>
      </c>
      <c r="S354" s="9" t="str">
        <f>IF((ANXE_1_DEPENSES_PREVISION!I354)=0,"",ANXE_1_DEPENSES_PREVISION!I354)</f>
        <v/>
      </c>
      <c r="T354" s="9" t="str">
        <f>IF((ANXE_1_DEPENSES_PREVISION!J354)=0,"",ANXE_1_DEPENSES_PREVISION!J354)</f>
        <v/>
      </c>
      <c r="U354" s="9" t="str">
        <f>IF((ANXE_1_DEPENSES_PREVISION!K354)=0,"",ANXE_1_DEPENSES_PREVISION!K354)</f>
        <v/>
      </c>
      <c r="V354" s="9" t="str">
        <f>IF((ANXE_1_DEPENSES_PREVISION!L354)=0,"",ANXE_1_DEPENSES_PREVISION!L354)</f>
        <v/>
      </c>
      <c r="W354" s="94" t="str">
        <f>IF((ANXE_1_DEPENSES_PREVISION!M354)=0,"",ANXE_1_DEPENSES_PREVISION!M354)</f>
        <v/>
      </c>
      <c r="X354" s="9" t="str">
        <f>IF((ANXE_1_DEPENSES_PREVISION!N354)=0,"",ANXE_1_DEPENSES_PREVISION!N354)</f>
        <v/>
      </c>
      <c r="Y354" s="9" t="str">
        <f>IF((ANXE_1_DEPENSES_PREVISION!O354)=0,"",ANXE_1_DEPENSES_PREVISION!O354)</f>
        <v/>
      </c>
      <c r="Z354" s="94" t="str">
        <f>IF((ANXE_1_DEPENSES_PREVISION!P354)=0,"",ANXE_1_DEPENSES_PREVISION!P354)</f>
        <v/>
      </c>
      <c r="AA354" s="9" t="str">
        <f>IF((ANXE_1_DEPENSES_PREVISION!Q354)=0,"",ANXE_1_DEPENSES_PREVISION!Q354)</f>
        <v/>
      </c>
      <c r="AB354" s="9" t="str">
        <f>IF((ANXE_1_DEPENSES_PREVISION!R354)=0,"",ANXE_1_DEPENSES_PREVISION!R354)</f>
        <v/>
      </c>
      <c r="AC354" s="94" t="str">
        <f>IF((ANXE_1_DEPENSES_PREVISION!S354)=0,"",ANXE_1_DEPENSES_PREVISION!S354)</f>
        <v/>
      </c>
      <c r="AD354" s="94" t="str">
        <f>IF((ANXE_1_DEPENSES_PREVISION!T354)=0,"",ANXE_1_DEPENSES_PREVISION!T354)</f>
        <v/>
      </c>
      <c r="AE354" s="94" t="str">
        <f>IF((ANXE_1_DEPENSES_PREVISION!U354)=0,"",ANXE_1_DEPENSES_PREVISION!U354)</f>
        <v/>
      </c>
      <c r="AF354" s="94" t="str">
        <f>IF((ANXE_1_DEPENSES_PREVISION!V354)=0,"",ANXE_1_DEPENSES_PREVISION!V354)</f>
        <v/>
      </c>
      <c r="AG354" s="9" t="str">
        <f>IF((ANXE_1_DEPENSES_PREVISION!W354)=0,"",ANXE_1_DEPENSES_PREVISION!W354)</f>
        <v/>
      </c>
      <c r="AH354" s="36"/>
      <c r="AI354" s="35" t="str">
        <f t="shared" si="20"/>
        <v/>
      </c>
      <c r="AJ354" s="11" t="str">
        <f t="shared" si="21"/>
        <v/>
      </c>
      <c r="AK354" s="37" t="str">
        <f t="shared" si="22"/>
        <v/>
      </c>
      <c r="AL354" s="35" t="str">
        <f t="shared" si="23"/>
        <v/>
      </c>
      <c r="AM354" s="35"/>
      <c r="AN354" s="10"/>
    </row>
    <row r="355" spans="2:40" x14ac:dyDescent="0.3">
      <c r="B355" s="33" t="str">
        <f>IF((ANXE_1_DEPENSES_PREVISION!H355)=0,"",ANXE_1_DEPENSES_PREVISION!H355)</f>
        <v/>
      </c>
      <c r="C355" s="33" t="str">
        <f>IF((ANXE_1_DEPENSES_PREVISION!I355)=0,"",ANXE_1_DEPENSES_PREVISION!I355)</f>
        <v/>
      </c>
      <c r="D355" s="33" t="str">
        <f>IF((ANXE_1_DEPENSES_PREVISION!J355)=0,"",ANXE_1_DEPENSES_PREVISION!J355)</f>
        <v/>
      </c>
      <c r="E355" s="33" t="str">
        <f>IF((ANXE_1_DEPENSES_PREVISION!K355)=0,"",ANXE_1_DEPENSES_PREVISION!K355)</f>
        <v/>
      </c>
      <c r="F355" s="33" t="str">
        <f>IF((ANXE_1_DEPENSES_PREVISION!L355)=0,"",ANXE_1_DEPENSES_PREVISION!L355)</f>
        <v/>
      </c>
      <c r="G355" s="32" t="str">
        <f>IF((ANXE_1_DEPENSES_PREVISION!M355)=0,"",ANXE_1_DEPENSES_PREVISION!M355)</f>
        <v/>
      </c>
      <c r="H355" s="33" t="str">
        <f>IF((ANXE_1_DEPENSES_PREVISION!N355)=0,"",ANXE_1_DEPENSES_PREVISION!N355)</f>
        <v/>
      </c>
      <c r="I355" s="33" t="str">
        <f>IF((ANXE_1_DEPENSES_PREVISION!O355)=0,"",ANXE_1_DEPENSES_PREVISION!O355)</f>
        <v/>
      </c>
      <c r="J355" s="32" t="str">
        <f>IF((ANXE_1_DEPENSES_PREVISION!P355)=0,"",ANXE_1_DEPENSES_PREVISION!P355)</f>
        <v/>
      </c>
      <c r="K355" s="33" t="str">
        <f>IF((ANXE_1_DEPENSES_PREVISION!Q355)=0,"",ANXE_1_DEPENSES_PREVISION!Q355)</f>
        <v/>
      </c>
      <c r="L355" s="33" t="str">
        <f>IF((ANXE_1_DEPENSES_PREVISION!R355)=0,"",ANXE_1_DEPENSES_PREVISION!R355)</f>
        <v/>
      </c>
      <c r="M355" s="32" t="str">
        <f>IF((ANXE_1_DEPENSES_PREVISION!S355)=0,"",ANXE_1_DEPENSES_PREVISION!S355)</f>
        <v/>
      </c>
      <c r="N355" s="32" t="str">
        <f>IF((ANXE_1_DEPENSES_PREVISION!T355)=0,"",ANXE_1_DEPENSES_PREVISION!T355)</f>
        <v/>
      </c>
      <c r="O355" s="32" t="str">
        <f>IF((ANXE_1_DEPENSES_PREVISION!U355)=0,"",ANXE_1_DEPENSES_PREVISION!U355)</f>
        <v/>
      </c>
      <c r="P355" s="32" t="str">
        <f>IF((ANXE_1_DEPENSES_PREVISION!V355)=0,"",ANXE_1_DEPENSES_PREVISION!V355)</f>
        <v/>
      </c>
      <c r="Q355" s="33" t="str">
        <f>IF((ANXE_1_DEPENSES_PREVISION!W355)=0,"",ANXE_1_DEPENSES_PREVISION!W355)</f>
        <v/>
      </c>
      <c r="R355" s="9" t="str">
        <f>IF((ANXE_1_DEPENSES_PREVISION!H355)=0,"",ANXE_1_DEPENSES_PREVISION!H355)</f>
        <v/>
      </c>
      <c r="S355" s="9" t="str">
        <f>IF((ANXE_1_DEPENSES_PREVISION!I355)=0,"",ANXE_1_DEPENSES_PREVISION!I355)</f>
        <v/>
      </c>
      <c r="T355" s="9" t="str">
        <f>IF((ANXE_1_DEPENSES_PREVISION!J355)=0,"",ANXE_1_DEPENSES_PREVISION!J355)</f>
        <v/>
      </c>
      <c r="U355" s="9" t="str">
        <f>IF((ANXE_1_DEPENSES_PREVISION!K355)=0,"",ANXE_1_DEPENSES_PREVISION!K355)</f>
        <v/>
      </c>
      <c r="V355" s="9" t="str">
        <f>IF((ANXE_1_DEPENSES_PREVISION!L355)=0,"",ANXE_1_DEPENSES_PREVISION!L355)</f>
        <v/>
      </c>
      <c r="W355" s="94" t="str">
        <f>IF((ANXE_1_DEPENSES_PREVISION!M355)=0,"",ANXE_1_DEPENSES_PREVISION!M355)</f>
        <v/>
      </c>
      <c r="X355" s="9" t="str">
        <f>IF((ANXE_1_DEPENSES_PREVISION!N355)=0,"",ANXE_1_DEPENSES_PREVISION!N355)</f>
        <v/>
      </c>
      <c r="Y355" s="9" t="str">
        <f>IF((ANXE_1_DEPENSES_PREVISION!O355)=0,"",ANXE_1_DEPENSES_PREVISION!O355)</f>
        <v/>
      </c>
      <c r="Z355" s="94" t="str">
        <f>IF((ANXE_1_DEPENSES_PREVISION!P355)=0,"",ANXE_1_DEPENSES_PREVISION!P355)</f>
        <v/>
      </c>
      <c r="AA355" s="9" t="str">
        <f>IF((ANXE_1_DEPENSES_PREVISION!Q355)=0,"",ANXE_1_DEPENSES_PREVISION!Q355)</f>
        <v/>
      </c>
      <c r="AB355" s="9" t="str">
        <f>IF((ANXE_1_DEPENSES_PREVISION!R355)=0,"",ANXE_1_DEPENSES_PREVISION!R355)</f>
        <v/>
      </c>
      <c r="AC355" s="94" t="str">
        <f>IF((ANXE_1_DEPENSES_PREVISION!S355)=0,"",ANXE_1_DEPENSES_PREVISION!S355)</f>
        <v/>
      </c>
      <c r="AD355" s="94" t="str">
        <f>IF((ANXE_1_DEPENSES_PREVISION!T355)=0,"",ANXE_1_DEPENSES_PREVISION!T355)</f>
        <v/>
      </c>
      <c r="AE355" s="94" t="str">
        <f>IF((ANXE_1_DEPENSES_PREVISION!U355)=0,"",ANXE_1_DEPENSES_PREVISION!U355)</f>
        <v/>
      </c>
      <c r="AF355" s="94" t="str">
        <f>IF((ANXE_1_DEPENSES_PREVISION!V355)=0,"",ANXE_1_DEPENSES_PREVISION!V355)</f>
        <v/>
      </c>
      <c r="AG355" s="9" t="str">
        <f>IF((ANXE_1_DEPENSES_PREVISION!W355)=0,"",ANXE_1_DEPENSES_PREVISION!W355)</f>
        <v/>
      </c>
      <c r="AH355" s="36"/>
      <c r="AI355" s="35" t="str">
        <f t="shared" si="20"/>
        <v/>
      </c>
      <c r="AJ355" s="11" t="str">
        <f t="shared" si="21"/>
        <v/>
      </c>
      <c r="AK355" s="37" t="str">
        <f t="shared" si="22"/>
        <v/>
      </c>
      <c r="AL355" s="35" t="str">
        <f t="shared" si="23"/>
        <v/>
      </c>
      <c r="AM355" s="35"/>
      <c r="AN355" s="10"/>
    </row>
    <row r="356" spans="2:40" x14ac:dyDescent="0.3">
      <c r="B356" s="33" t="str">
        <f>IF((ANXE_1_DEPENSES_PREVISION!H356)=0,"",ANXE_1_DEPENSES_PREVISION!H356)</f>
        <v/>
      </c>
      <c r="C356" s="33" t="str">
        <f>IF((ANXE_1_DEPENSES_PREVISION!I356)=0,"",ANXE_1_DEPENSES_PREVISION!I356)</f>
        <v/>
      </c>
      <c r="D356" s="33" t="str">
        <f>IF((ANXE_1_DEPENSES_PREVISION!J356)=0,"",ANXE_1_DEPENSES_PREVISION!J356)</f>
        <v/>
      </c>
      <c r="E356" s="33" t="str">
        <f>IF((ANXE_1_DEPENSES_PREVISION!K356)=0,"",ANXE_1_DEPENSES_PREVISION!K356)</f>
        <v/>
      </c>
      <c r="F356" s="33" t="str">
        <f>IF((ANXE_1_DEPENSES_PREVISION!L356)=0,"",ANXE_1_DEPENSES_PREVISION!L356)</f>
        <v/>
      </c>
      <c r="G356" s="32" t="str">
        <f>IF((ANXE_1_DEPENSES_PREVISION!M356)=0,"",ANXE_1_DEPENSES_PREVISION!M356)</f>
        <v/>
      </c>
      <c r="H356" s="33" t="str">
        <f>IF((ANXE_1_DEPENSES_PREVISION!N356)=0,"",ANXE_1_DEPENSES_PREVISION!N356)</f>
        <v/>
      </c>
      <c r="I356" s="33" t="str">
        <f>IF((ANXE_1_DEPENSES_PREVISION!O356)=0,"",ANXE_1_DEPENSES_PREVISION!O356)</f>
        <v/>
      </c>
      <c r="J356" s="32" t="str">
        <f>IF((ANXE_1_DEPENSES_PREVISION!P356)=0,"",ANXE_1_DEPENSES_PREVISION!P356)</f>
        <v/>
      </c>
      <c r="K356" s="33" t="str">
        <f>IF((ANXE_1_DEPENSES_PREVISION!Q356)=0,"",ANXE_1_DEPENSES_PREVISION!Q356)</f>
        <v/>
      </c>
      <c r="L356" s="33" t="str">
        <f>IF((ANXE_1_DEPENSES_PREVISION!R356)=0,"",ANXE_1_DEPENSES_PREVISION!R356)</f>
        <v/>
      </c>
      <c r="M356" s="32" t="str">
        <f>IF((ANXE_1_DEPENSES_PREVISION!S356)=0,"",ANXE_1_DEPENSES_PREVISION!S356)</f>
        <v/>
      </c>
      <c r="N356" s="32" t="str">
        <f>IF((ANXE_1_DEPENSES_PREVISION!T356)=0,"",ANXE_1_DEPENSES_PREVISION!T356)</f>
        <v/>
      </c>
      <c r="O356" s="32" t="str">
        <f>IF((ANXE_1_DEPENSES_PREVISION!U356)=0,"",ANXE_1_DEPENSES_PREVISION!U356)</f>
        <v/>
      </c>
      <c r="P356" s="32" t="str">
        <f>IF((ANXE_1_DEPENSES_PREVISION!V356)=0,"",ANXE_1_DEPENSES_PREVISION!V356)</f>
        <v/>
      </c>
      <c r="Q356" s="33" t="str">
        <f>IF((ANXE_1_DEPENSES_PREVISION!W356)=0,"",ANXE_1_DEPENSES_PREVISION!W356)</f>
        <v/>
      </c>
      <c r="R356" s="9" t="str">
        <f>IF((ANXE_1_DEPENSES_PREVISION!H356)=0,"",ANXE_1_DEPENSES_PREVISION!H356)</f>
        <v/>
      </c>
      <c r="S356" s="9" t="str">
        <f>IF((ANXE_1_DEPENSES_PREVISION!I356)=0,"",ANXE_1_DEPENSES_PREVISION!I356)</f>
        <v/>
      </c>
      <c r="T356" s="9" t="str">
        <f>IF((ANXE_1_DEPENSES_PREVISION!J356)=0,"",ANXE_1_DEPENSES_PREVISION!J356)</f>
        <v/>
      </c>
      <c r="U356" s="9" t="str">
        <f>IF((ANXE_1_DEPENSES_PREVISION!K356)=0,"",ANXE_1_DEPENSES_PREVISION!K356)</f>
        <v/>
      </c>
      <c r="V356" s="9" t="str">
        <f>IF((ANXE_1_DEPENSES_PREVISION!L356)=0,"",ANXE_1_DEPENSES_PREVISION!L356)</f>
        <v/>
      </c>
      <c r="W356" s="94" t="str">
        <f>IF((ANXE_1_DEPENSES_PREVISION!M356)=0,"",ANXE_1_DEPENSES_PREVISION!M356)</f>
        <v/>
      </c>
      <c r="X356" s="9" t="str">
        <f>IF((ANXE_1_DEPENSES_PREVISION!N356)=0,"",ANXE_1_DEPENSES_PREVISION!N356)</f>
        <v/>
      </c>
      <c r="Y356" s="9" t="str">
        <f>IF((ANXE_1_DEPENSES_PREVISION!O356)=0,"",ANXE_1_DEPENSES_PREVISION!O356)</f>
        <v/>
      </c>
      <c r="Z356" s="94" t="str">
        <f>IF((ANXE_1_DEPENSES_PREVISION!P356)=0,"",ANXE_1_DEPENSES_PREVISION!P356)</f>
        <v/>
      </c>
      <c r="AA356" s="9" t="str">
        <f>IF((ANXE_1_DEPENSES_PREVISION!Q356)=0,"",ANXE_1_DEPENSES_PREVISION!Q356)</f>
        <v/>
      </c>
      <c r="AB356" s="9" t="str">
        <f>IF((ANXE_1_DEPENSES_PREVISION!R356)=0,"",ANXE_1_DEPENSES_PREVISION!R356)</f>
        <v/>
      </c>
      <c r="AC356" s="94" t="str">
        <f>IF((ANXE_1_DEPENSES_PREVISION!S356)=0,"",ANXE_1_DEPENSES_PREVISION!S356)</f>
        <v/>
      </c>
      <c r="AD356" s="94" t="str">
        <f>IF((ANXE_1_DEPENSES_PREVISION!T356)=0,"",ANXE_1_DEPENSES_PREVISION!T356)</f>
        <v/>
      </c>
      <c r="AE356" s="94" t="str">
        <f>IF((ANXE_1_DEPENSES_PREVISION!U356)=0,"",ANXE_1_DEPENSES_PREVISION!U356)</f>
        <v/>
      </c>
      <c r="AF356" s="94" t="str">
        <f>IF((ANXE_1_DEPENSES_PREVISION!V356)=0,"",ANXE_1_DEPENSES_PREVISION!V356)</f>
        <v/>
      </c>
      <c r="AG356" s="9" t="str">
        <f>IF((ANXE_1_DEPENSES_PREVISION!W356)=0,"",ANXE_1_DEPENSES_PREVISION!W356)</f>
        <v/>
      </c>
      <c r="AH356" s="36"/>
      <c r="AI356" s="35" t="str">
        <f t="shared" si="20"/>
        <v/>
      </c>
      <c r="AJ356" s="11" t="str">
        <f t="shared" si="21"/>
        <v/>
      </c>
      <c r="AK356" s="37" t="str">
        <f t="shared" si="22"/>
        <v/>
      </c>
      <c r="AL356" s="35" t="str">
        <f t="shared" si="23"/>
        <v/>
      </c>
      <c r="AM356" s="35"/>
      <c r="AN356" s="10"/>
    </row>
    <row r="357" spans="2:40" x14ac:dyDescent="0.3">
      <c r="B357" s="33" t="str">
        <f>IF((ANXE_1_DEPENSES_PREVISION!H357)=0,"",ANXE_1_DEPENSES_PREVISION!H357)</f>
        <v/>
      </c>
      <c r="C357" s="33" t="str">
        <f>IF((ANXE_1_DEPENSES_PREVISION!I357)=0,"",ANXE_1_DEPENSES_PREVISION!I357)</f>
        <v/>
      </c>
      <c r="D357" s="33" t="str">
        <f>IF((ANXE_1_DEPENSES_PREVISION!J357)=0,"",ANXE_1_DEPENSES_PREVISION!J357)</f>
        <v/>
      </c>
      <c r="E357" s="33" t="str">
        <f>IF((ANXE_1_DEPENSES_PREVISION!K357)=0,"",ANXE_1_DEPENSES_PREVISION!K357)</f>
        <v/>
      </c>
      <c r="F357" s="33" t="str">
        <f>IF((ANXE_1_DEPENSES_PREVISION!L357)=0,"",ANXE_1_DEPENSES_PREVISION!L357)</f>
        <v/>
      </c>
      <c r="G357" s="32" t="str">
        <f>IF((ANXE_1_DEPENSES_PREVISION!M357)=0,"",ANXE_1_DEPENSES_PREVISION!M357)</f>
        <v/>
      </c>
      <c r="H357" s="33" t="str">
        <f>IF((ANXE_1_DEPENSES_PREVISION!N357)=0,"",ANXE_1_DEPENSES_PREVISION!N357)</f>
        <v/>
      </c>
      <c r="I357" s="33" t="str">
        <f>IF((ANXE_1_DEPENSES_PREVISION!O357)=0,"",ANXE_1_DEPENSES_PREVISION!O357)</f>
        <v/>
      </c>
      <c r="J357" s="32" t="str">
        <f>IF((ANXE_1_DEPENSES_PREVISION!P357)=0,"",ANXE_1_DEPENSES_PREVISION!P357)</f>
        <v/>
      </c>
      <c r="K357" s="33" t="str">
        <f>IF((ANXE_1_DEPENSES_PREVISION!Q357)=0,"",ANXE_1_DEPENSES_PREVISION!Q357)</f>
        <v/>
      </c>
      <c r="L357" s="33" t="str">
        <f>IF((ANXE_1_DEPENSES_PREVISION!R357)=0,"",ANXE_1_DEPENSES_PREVISION!R357)</f>
        <v/>
      </c>
      <c r="M357" s="32" t="str">
        <f>IF((ANXE_1_DEPENSES_PREVISION!S357)=0,"",ANXE_1_DEPENSES_PREVISION!S357)</f>
        <v/>
      </c>
      <c r="N357" s="32" t="str">
        <f>IF((ANXE_1_DEPENSES_PREVISION!T357)=0,"",ANXE_1_DEPENSES_PREVISION!T357)</f>
        <v/>
      </c>
      <c r="O357" s="32" t="str">
        <f>IF((ANXE_1_DEPENSES_PREVISION!U357)=0,"",ANXE_1_DEPENSES_PREVISION!U357)</f>
        <v/>
      </c>
      <c r="P357" s="32" t="str">
        <f>IF((ANXE_1_DEPENSES_PREVISION!V357)=0,"",ANXE_1_DEPENSES_PREVISION!V357)</f>
        <v/>
      </c>
      <c r="Q357" s="33" t="str">
        <f>IF((ANXE_1_DEPENSES_PREVISION!W357)=0,"",ANXE_1_DEPENSES_PREVISION!W357)</f>
        <v/>
      </c>
      <c r="R357" s="9" t="str">
        <f>IF((ANXE_1_DEPENSES_PREVISION!H357)=0,"",ANXE_1_DEPENSES_PREVISION!H357)</f>
        <v/>
      </c>
      <c r="S357" s="9" t="str">
        <f>IF((ANXE_1_DEPENSES_PREVISION!I357)=0,"",ANXE_1_DEPENSES_PREVISION!I357)</f>
        <v/>
      </c>
      <c r="T357" s="9" t="str">
        <f>IF((ANXE_1_DEPENSES_PREVISION!J357)=0,"",ANXE_1_DEPENSES_PREVISION!J357)</f>
        <v/>
      </c>
      <c r="U357" s="9" t="str">
        <f>IF((ANXE_1_DEPENSES_PREVISION!K357)=0,"",ANXE_1_DEPENSES_PREVISION!K357)</f>
        <v/>
      </c>
      <c r="V357" s="9" t="str">
        <f>IF((ANXE_1_DEPENSES_PREVISION!L357)=0,"",ANXE_1_DEPENSES_PREVISION!L357)</f>
        <v/>
      </c>
      <c r="W357" s="94" t="str">
        <f>IF((ANXE_1_DEPENSES_PREVISION!M357)=0,"",ANXE_1_DEPENSES_PREVISION!M357)</f>
        <v/>
      </c>
      <c r="X357" s="9" t="str">
        <f>IF((ANXE_1_DEPENSES_PREVISION!N357)=0,"",ANXE_1_DEPENSES_PREVISION!N357)</f>
        <v/>
      </c>
      <c r="Y357" s="9" t="str">
        <f>IF((ANXE_1_DEPENSES_PREVISION!O357)=0,"",ANXE_1_DEPENSES_PREVISION!O357)</f>
        <v/>
      </c>
      <c r="Z357" s="94" t="str">
        <f>IF((ANXE_1_DEPENSES_PREVISION!P357)=0,"",ANXE_1_DEPENSES_PREVISION!P357)</f>
        <v/>
      </c>
      <c r="AA357" s="9" t="str">
        <f>IF((ANXE_1_DEPENSES_PREVISION!Q357)=0,"",ANXE_1_DEPENSES_PREVISION!Q357)</f>
        <v/>
      </c>
      <c r="AB357" s="9" t="str">
        <f>IF((ANXE_1_DEPENSES_PREVISION!R357)=0,"",ANXE_1_DEPENSES_PREVISION!R357)</f>
        <v/>
      </c>
      <c r="AC357" s="94" t="str">
        <f>IF((ANXE_1_DEPENSES_PREVISION!S357)=0,"",ANXE_1_DEPENSES_PREVISION!S357)</f>
        <v/>
      </c>
      <c r="AD357" s="94" t="str">
        <f>IF((ANXE_1_DEPENSES_PREVISION!T357)=0,"",ANXE_1_DEPENSES_PREVISION!T357)</f>
        <v/>
      </c>
      <c r="AE357" s="94" t="str">
        <f>IF((ANXE_1_DEPENSES_PREVISION!U357)=0,"",ANXE_1_DEPENSES_PREVISION!U357)</f>
        <v/>
      </c>
      <c r="AF357" s="94" t="str">
        <f>IF((ANXE_1_DEPENSES_PREVISION!V357)=0,"",ANXE_1_DEPENSES_PREVISION!V357)</f>
        <v/>
      </c>
      <c r="AG357" s="9" t="str">
        <f>IF((ANXE_1_DEPENSES_PREVISION!W357)=0,"",ANXE_1_DEPENSES_PREVISION!W357)</f>
        <v/>
      </c>
      <c r="AH357" s="36"/>
      <c r="AI357" s="35" t="str">
        <f t="shared" si="20"/>
        <v/>
      </c>
      <c r="AJ357" s="11" t="str">
        <f t="shared" si="21"/>
        <v/>
      </c>
      <c r="AK357" s="37" t="str">
        <f t="shared" si="22"/>
        <v/>
      </c>
      <c r="AL357" s="35" t="str">
        <f t="shared" si="23"/>
        <v/>
      </c>
      <c r="AM357" s="35"/>
      <c r="AN357" s="10"/>
    </row>
    <row r="358" spans="2:40" x14ac:dyDescent="0.3">
      <c r="B358" s="33" t="str">
        <f>IF((ANXE_1_DEPENSES_PREVISION!H358)=0,"",ANXE_1_DEPENSES_PREVISION!H358)</f>
        <v/>
      </c>
      <c r="C358" s="33" t="str">
        <f>IF((ANXE_1_DEPENSES_PREVISION!I358)=0,"",ANXE_1_DEPENSES_PREVISION!I358)</f>
        <v/>
      </c>
      <c r="D358" s="33" t="str">
        <f>IF((ANXE_1_DEPENSES_PREVISION!J358)=0,"",ANXE_1_DEPENSES_PREVISION!J358)</f>
        <v/>
      </c>
      <c r="E358" s="33" t="str">
        <f>IF((ANXE_1_DEPENSES_PREVISION!K358)=0,"",ANXE_1_DEPENSES_PREVISION!K358)</f>
        <v/>
      </c>
      <c r="F358" s="33" t="str">
        <f>IF((ANXE_1_DEPENSES_PREVISION!L358)=0,"",ANXE_1_DEPENSES_PREVISION!L358)</f>
        <v/>
      </c>
      <c r="G358" s="32" t="str">
        <f>IF((ANXE_1_DEPENSES_PREVISION!M358)=0,"",ANXE_1_DEPENSES_PREVISION!M358)</f>
        <v/>
      </c>
      <c r="H358" s="33" t="str">
        <f>IF((ANXE_1_DEPENSES_PREVISION!N358)=0,"",ANXE_1_DEPENSES_PREVISION!N358)</f>
        <v/>
      </c>
      <c r="I358" s="33" t="str">
        <f>IF((ANXE_1_DEPENSES_PREVISION!O358)=0,"",ANXE_1_DEPENSES_PREVISION!O358)</f>
        <v/>
      </c>
      <c r="J358" s="32" t="str">
        <f>IF((ANXE_1_DEPENSES_PREVISION!P358)=0,"",ANXE_1_DEPENSES_PREVISION!P358)</f>
        <v/>
      </c>
      <c r="K358" s="33" t="str">
        <f>IF((ANXE_1_DEPENSES_PREVISION!Q358)=0,"",ANXE_1_DEPENSES_PREVISION!Q358)</f>
        <v/>
      </c>
      <c r="L358" s="33" t="str">
        <f>IF((ANXE_1_DEPENSES_PREVISION!R358)=0,"",ANXE_1_DEPENSES_PREVISION!R358)</f>
        <v/>
      </c>
      <c r="M358" s="32" t="str">
        <f>IF((ANXE_1_DEPENSES_PREVISION!S358)=0,"",ANXE_1_DEPENSES_PREVISION!S358)</f>
        <v/>
      </c>
      <c r="N358" s="32" t="str">
        <f>IF((ANXE_1_DEPENSES_PREVISION!T358)=0,"",ANXE_1_DEPENSES_PREVISION!T358)</f>
        <v/>
      </c>
      <c r="O358" s="32" t="str">
        <f>IF((ANXE_1_DEPENSES_PREVISION!U358)=0,"",ANXE_1_DEPENSES_PREVISION!U358)</f>
        <v/>
      </c>
      <c r="P358" s="32" t="str">
        <f>IF((ANXE_1_DEPENSES_PREVISION!V358)=0,"",ANXE_1_DEPENSES_PREVISION!V358)</f>
        <v/>
      </c>
      <c r="Q358" s="33" t="str">
        <f>IF((ANXE_1_DEPENSES_PREVISION!W358)=0,"",ANXE_1_DEPENSES_PREVISION!W358)</f>
        <v/>
      </c>
      <c r="R358" s="9" t="str">
        <f>IF((ANXE_1_DEPENSES_PREVISION!H358)=0,"",ANXE_1_DEPENSES_PREVISION!H358)</f>
        <v/>
      </c>
      <c r="S358" s="9" t="str">
        <f>IF((ANXE_1_DEPENSES_PREVISION!I358)=0,"",ANXE_1_DEPENSES_PREVISION!I358)</f>
        <v/>
      </c>
      <c r="T358" s="9" t="str">
        <f>IF((ANXE_1_DEPENSES_PREVISION!J358)=0,"",ANXE_1_DEPENSES_PREVISION!J358)</f>
        <v/>
      </c>
      <c r="U358" s="9" t="str">
        <f>IF((ANXE_1_DEPENSES_PREVISION!K358)=0,"",ANXE_1_DEPENSES_PREVISION!K358)</f>
        <v/>
      </c>
      <c r="V358" s="9" t="str">
        <f>IF((ANXE_1_DEPENSES_PREVISION!L358)=0,"",ANXE_1_DEPENSES_PREVISION!L358)</f>
        <v/>
      </c>
      <c r="W358" s="94" t="str">
        <f>IF((ANXE_1_DEPENSES_PREVISION!M358)=0,"",ANXE_1_DEPENSES_PREVISION!M358)</f>
        <v/>
      </c>
      <c r="X358" s="9" t="str">
        <f>IF((ANXE_1_DEPENSES_PREVISION!N358)=0,"",ANXE_1_DEPENSES_PREVISION!N358)</f>
        <v/>
      </c>
      <c r="Y358" s="9" t="str">
        <f>IF((ANXE_1_DEPENSES_PREVISION!O358)=0,"",ANXE_1_DEPENSES_PREVISION!O358)</f>
        <v/>
      </c>
      <c r="Z358" s="94" t="str">
        <f>IF((ANXE_1_DEPENSES_PREVISION!P358)=0,"",ANXE_1_DEPENSES_PREVISION!P358)</f>
        <v/>
      </c>
      <c r="AA358" s="9" t="str">
        <f>IF((ANXE_1_DEPENSES_PREVISION!Q358)=0,"",ANXE_1_DEPENSES_PREVISION!Q358)</f>
        <v/>
      </c>
      <c r="AB358" s="9" t="str">
        <f>IF((ANXE_1_DEPENSES_PREVISION!R358)=0,"",ANXE_1_DEPENSES_PREVISION!R358)</f>
        <v/>
      </c>
      <c r="AC358" s="94" t="str">
        <f>IF((ANXE_1_DEPENSES_PREVISION!S358)=0,"",ANXE_1_DEPENSES_PREVISION!S358)</f>
        <v/>
      </c>
      <c r="AD358" s="94" t="str">
        <f>IF((ANXE_1_DEPENSES_PREVISION!T358)=0,"",ANXE_1_DEPENSES_PREVISION!T358)</f>
        <v/>
      </c>
      <c r="AE358" s="94" t="str">
        <f>IF((ANXE_1_DEPENSES_PREVISION!U358)=0,"",ANXE_1_DEPENSES_PREVISION!U358)</f>
        <v/>
      </c>
      <c r="AF358" s="94" t="str">
        <f>IF((ANXE_1_DEPENSES_PREVISION!V358)=0,"",ANXE_1_DEPENSES_PREVISION!V358)</f>
        <v/>
      </c>
      <c r="AG358" s="9" t="str">
        <f>IF((ANXE_1_DEPENSES_PREVISION!W358)=0,"",ANXE_1_DEPENSES_PREVISION!W358)</f>
        <v/>
      </c>
      <c r="AH358" s="36"/>
      <c r="AI358" s="35" t="str">
        <f t="shared" si="20"/>
        <v/>
      </c>
      <c r="AJ358" s="11" t="str">
        <f t="shared" si="21"/>
        <v/>
      </c>
      <c r="AK358" s="37" t="str">
        <f t="shared" si="22"/>
        <v/>
      </c>
      <c r="AL358" s="35" t="str">
        <f t="shared" si="23"/>
        <v/>
      </c>
      <c r="AM358" s="35"/>
      <c r="AN358" s="10"/>
    </row>
    <row r="359" spans="2:40" x14ac:dyDescent="0.3">
      <c r="B359" s="33" t="str">
        <f>IF((ANXE_1_DEPENSES_PREVISION!H359)=0,"",ANXE_1_DEPENSES_PREVISION!H359)</f>
        <v/>
      </c>
      <c r="C359" s="33" t="str">
        <f>IF((ANXE_1_DEPENSES_PREVISION!I359)=0,"",ANXE_1_DEPENSES_PREVISION!I359)</f>
        <v/>
      </c>
      <c r="D359" s="33" t="str">
        <f>IF((ANXE_1_DEPENSES_PREVISION!J359)=0,"",ANXE_1_DEPENSES_PREVISION!J359)</f>
        <v/>
      </c>
      <c r="E359" s="33" t="str">
        <f>IF((ANXE_1_DEPENSES_PREVISION!K359)=0,"",ANXE_1_DEPENSES_PREVISION!K359)</f>
        <v/>
      </c>
      <c r="F359" s="33" t="str">
        <f>IF((ANXE_1_DEPENSES_PREVISION!L359)=0,"",ANXE_1_DEPENSES_PREVISION!L359)</f>
        <v/>
      </c>
      <c r="G359" s="32" t="str">
        <f>IF((ANXE_1_DEPENSES_PREVISION!M359)=0,"",ANXE_1_DEPENSES_PREVISION!M359)</f>
        <v/>
      </c>
      <c r="H359" s="33" t="str">
        <f>IF((ANXE_1_DEPENSES_PREVISION!N359)=0,"",ANXE_1_DEPENSES_PREVISION!N359)</f>
        <v/>
      </c>
      <c r="I359" s="33" t="str">
        <f>IF((ANXE_1_DEPENSES_PREVISION!O359)=0,"",ANXE_1_DEPENSES_PREVISION!O359)</f>
        <v/>
      </c>
      <c r="J359" s="32" t="str">
        <f>IF((ANXE_1_DEPENSES_PREVISION!P359)=0,"",ANXE_1_DEPENSES_PREVISION!P359)</f>
        <v/>
      </c>
      <c r="K359" s="33" t="str">
        <f>IF((ANXE_1_DEPENSES_PREVISION!Q359)=0,"",ANXE_1_DEPENSES_PREVISION!Q359)</f>
        <v/>
      </c>
      <c r="L359" s="33" t="str">
        <f>IF((ANXE_1_DEPENSES_PREVISION!R359)=0,"",ANXE_1_DEPENSES_PREVISION!R359)</f>
        <v/>
      </c>
      <c r="M359" s="32" t="str">
        <f>IF((ANXE_1_DEPENSES_PREVISION!S359)=0,"",ANXE_1_DEPENSES_PREVISION!S359)</f>
        <v/>
      </c>
      <c r="N359" s="32" t="str">
        <f>IF((ANXE_1_DEPENSES_PREVISION!T359)=0,"",ANXE_1_DEPENSES_PREVISION!T359)</f>
        <v/>
      </c>
      <c r="O359" s="32" t="str">
        <f>IF((ANXE_1_DEPENSES_PREVISION!U359)=0,"",ANXE_1_DEPENSES_PREVISION!U359)</f>
        <v/>
      </c>
      <c r="P359" s="32" t="str">
        <f>IF((ANXE_1_DEPENSES_PREVISION!V359)=0,"",ANXE_1_DEPENSES_PREVISION!V359)</f>
        <v/>
      </c>
      <c r="Q359" s="33" t="str">
        <f>IF((ANXE_1_DEPENSES_PREVISION!W359)=0,"",ANXE_1_DEPENSES_PREVISION!W359)</f>
        <v/>
      </c>
      <c r="R359" s="9" t="str">
        <f>IF((ANXE_1_DEPENSES_PREVISION!H359)=0,"",ANXE_1_DEPENSES_PREVISION!H359)</f>
        <v/>
      </c>
      <c r="S359" s="9" t="str">
        <f>IF((ANXE_1_DEPENSES_PREVISION!I359)=0,"",ANXE_1_DEPENSES_PREVISION!I359)</f>
        <v/>
      </c>
      <c r="T359" s="9" t="str">
        <f>IF((ANXE_1_DEPENSES_PREVISION!J359)=0,"",ANXE_1_DEPENSES_PREVISION!J359)</f>
        <v/>
      </c>
      <c r="U359" s="9" t="str">
        <f>IF((ANXE_1_DEPENSES_PREVISION!K359)=0,"",ANXE_1_DEPENSES_PREVISION!K359)</f>
        <v/>
      </c>
      <c r="V359" s="9" t="str">
        <f>IF((ANXE_1_DEPENSES_PREVISION!L359)=0,"",ANXE_1_DEPENSES_PREVISION!L359)</f>
        <v/>
      </c>
      <c r="W359" s="94" t="str">
        <f>IF((ANXE_1_DEPENSES_PREVISION!M359)=0,"",ANXE_1_DEPENSES_PREVISION!M359)</f>
        <v/>
      </c>
      <c r="X359" s="9" t="str">
        <f>IF((ANXE_1_DEPENSES_PREVISION!N359)=0,"",ANXE_1_DEPENSES_PREVISION!N359)</f>
        <v/>
      </c>
      <c r="Y359" s="9" t="str">
        <f>IF((ANXE_1_DEPENSES_PREVISION!O359)=0,"",ANXE_1_DEPENSES_PREVISION!O359)</f>
        <v/>
      </c>
      <c r="Z359" s="94" t="str">
        <f>IF((ANXE_1_DEPENSES_PREVISION!P359)=0,"",ANXE_1_DEPENSES_PREVISION!P359)</f>
        <v/>
      </c>
      <c r="AA359" s="9" t="str">
        <f>IF((ANXE_1_DEPENSES_PREVISION!Q359)=0,"",ANXE_1_DEPENSES_PREVISION!Q359)</f>
        <v/>
      </c>
      <c r="AB359" s="9" t="str">
        <f>IF((ANXE_1_DEPENSES_PREVISION!R359)=0,"",ANXE_1_DEPENSES_PREVISION!R359)</f>
        <v/>
      </c>
      <c r="AC359" s="94" t="str">
        <f>IF((ANXE_1_DEPENSES_PREVISION!S359)=0,"",ANXE_1_DEPENSES_PREVISION!S359)</f>
        <v/>
      </c>
      <c r="AD359" s="94" t="str">
        <f>IF((ANXE_1_DEPENSES_PREVISION!T359)=0,"",ANXE_1_DEPENSES_PREVISION!T359)</f>
        <v/>
      </c>
      <c r="AE359" s="94" t="str">
        <f>IF((ANXE_1_DEPENSES_PREVISION!U359)=0,"",ANXE_1_DEPENSES_PREVISION!U359)</f>
        <v/>
      </c>
      <c r="AF359" s="94" t="str">
        <f>IF((ANXE_1_DEPENSES_PREVISION!V359)=0,"",ANXE_1_DEPENSES_PREVISION!V359)</f>
        <v/>
      </c>
      <c r="AG359" s="9" t="str">
        <f>IF((ANXE_1_DEPENSES_PREVISION!W359)=0,"",ANXE_1_DEPENSES_PREVISION!W359)</f>
        <v/>
      </c>
      <c r="AH359" s="36"/>
      <c r="AI359" s="35" t="str">
        <f t="shared" si="20"/>
        <v/>
      </c>
      <c r="AJ359" s="11" t="str">
        <f t="shared" si="21"/>
        <v/>
      </c>
      <c r="AK359" s="37" t="str">
        <f t="shared" si="22"/>
        <v/>
      </c>
      <c r="AL359" s="35" t="str">
        <f t="shared" si="23"/>
        <v/>
      </c>
      <c r="AM359" s="35"/>
      <c r="AN359" s="10"/>
    </row>
    <row r="360" spans="2:40" x14ac:dyDescent="0.3">
      <c r="B360" s="33" t="str">
        <f>IF((ANXE_1_DEPENSES_PREVISION!H360)=0,"",ANXE_1_DEPENSES_PREVISION!H360)</f>
        <v/>
      </c>
      <c r="C360" s="33" t="str">
        <f>IF((ANXE_1_DEPENSES_PREVISION!I360)=0,"",ANXE_1_DEPENSES_PREVISION!I360)</f>
        <v/>
      </c>
      <c r="D360" s="33" t="str">
        <f>IF((ANXE_1_DEPENSES_PREVISION!J360)=0,"",ANXE_1_DEPENSES_PREVISION!J360)</f>
        <v/>
      </c>
      <c r="E360" s="33" t="str">
        <f>IF((ANXE_1_DEPENSES_PREVISION!K360)=0,"",ANXE_1_DEPENSES_PREVISION!K360)</f>
        <v/>
      </c>
      <c r="F360" s="33" t="str">
        <f>IF((ANXE_1_DEPENSES_PREVISION!L360)=0,"",ANXE_1_DEPENSES_PREVISION!L360)</f>
        <v/>
      </c>
      <c r="G360" s="32" t="str">
        <f>IF((ANXE_1_DEPENSES_PREVISION!M360)=0,"",ANXE_1_DEPENSES_PREVISION!M360)</f>
        <v/>
      </c>
      <c r="H360" s="33" t="str">
        <f>IF((ANXE_1_DEPENSES_PREVISION!N360)=0,"",ANXE_1_DEPENSES_PREVISION!N360)</f>
        <v/>
      </c>
      <c r="I360" s="33" t="str">
        <f>IF((ANXE_1_DEPENSES_PREVISION!O360)=0,"",ANXE_1_DEPENSES_PREVISION!O360)</f>
        <v/>
      </c>
      <c r="J360" s="32" t="str">
        <f>IF((ANXE_1_DEPENSES_PREVISION!P360)=0,"",ANXE_1_DEPENSES_PREVISION!P360)</f>
        <v/>
      </c>
      <c r="K360" s="33" t="str">
        <f>IF((ANXE_1_DEPENSES_PREVISION!Q360)=0,"",ANXE_1_DEPENSES_PREVISION!Q360)</f>
        <v/>
      </c>
      <c r="L360" s="33" t="str">
        <f>IF((ANXE_1_DEPENSES_PREVISION!R360)=0,"",ANXE_1_DEPENSES_PREVISION!R360)</f>
        <v/>
      </c>
      <c r="M360" s="32" t="str">
        <f>IF((ANXE_1_DEPENSES_PREVISION!S360)=0,"",ANXE_1_DEPENSES_PREVISION!S360)</f>
        <v/>
      </c>
      <c r="N360" s="32" t="str">
        <f>IF((ANXE_1_DEPENSES_PREVISION!T360)=0,"",ANXE_1_DEPENSES_PREVISION!T360)</f>
        <v/>
      </c>
      <c r="O360" s="32" t="str">
        <f>IF((ANXE_1_DEPENSES_PREVISION!U360)=0,"",ANXE_1_DEPENSES_PREVISION!U360)</f>
        <v/>
      </c>
      <c r="P360" s="32" t="str">
        <f>IF((ANXE_1_DEPENSES_PREVISION!V360)=0,"",ANXE_1_DEPENSES_PREVISION!V360)</f>
        <v/>
      </c>
      <c r="Q360" s="33" t="str">
        <f>IF((ANXE_1_DEPENSES_PREVISION!W360)=0,"",ANXE_1_DEPENSES_PREVISION!W360)</f>
        <v/>
      </c>
      <c r="R360" s="9" t="str">
        <f>IF((ANXE_1_DEPENSES_PREVISION!H360)=0,"",ANXE_1_DEPENSES_PREVISION!H360)</f>
        <v/>
      </c>
      <c r="S360" s="9" t="str">
        <f>IF((ANXE_1_DEPENSES_PREVISION!I360)=0,"",ANXE_1_DEPENSES_PREVISION!I360)</f>
        <v/>
      </c>
      <c r="T360" s="9" t="str">
        <f>IF((ANXE_1_DEPENSES_PREVISION!J360)=0,"",ANXE_1_DEPENSES_PREVISION!J360)</f>
        <v/>
      </c>
      <c r="U360" s="9" t="str">
        <f>IF((ANXE_1_DEPENSES_PREVISION!K360)=0,"",ANXE_1_DEPENSES_PREVISION!K360)</f>
        <v/>
      </c>
      <c r="V360" s="9" t="str">
        <f>IF((ANXE_1_DEPENSES_PREVISION!L360)=0,"",ANXE_1_DEPENSES_PREVISION!L360)</f>
        <v/>
      </c>
      <c r="W360" s="94" t="str">
        <f>IF((ANXE_1_DEPENSES_PREVISION!M360)=0,"",ANXE_1_DEPENSES_PREVISION!M360)</f>
        <v/>
      </c>
      <c r="X360" s="9" t="str">
        <f>IF((ANXE_1_DEPENSES_PREVISION!N360)=0,"",ANXE_1_DEPENSES_PREVISION!N360)</f>
        <v/>
      </c>
      <c r="Y360" s="9" t="str">
        <f>IF((ANXE_1_DEPENSES_PREVISION!O360)=0,"",ANXE_1_DEPENSES_PREVISION!O360)</f>
        <v/>
      </c>
      <c r="Z360" s="94" t="str">
        <f>IF((ANXE_1_DEPENSES_PREVISION!P360)=0,"",ANXE_1_DEPENSES_PREVISION!P360)</f>
        <v/>
      </c>
      <c r="AA360" s="9" t="str">
        <f>IF((ANXE_1_DEPENSES_PREVISION!Q360)=0,"",ANXE_1_DEPENSES_PREVISION!Q360)</f>
        <v/>
      </c>
      <c r="AB360" s="9" t="str">
        <f>IF((ANXE_1_DEPENSES_PREVISION!R360)=0,"",ANXE_1_DEPENSES_PREVISION!R360)</f>
        <v/>
      </c>
      <c r="AC360" s="94" t="str">
        <f>IF((ANXE_1_DEPENSES_PREVISION!S360)=0,"",ANXE_1_DEPENSES_PREVISION!S360)</f>
        <v/>
      </c>
      <c r="AD360" s="94" t="str">
        <f>IF((ANXE_1_DEPENSES_PREVISION!T360)=0,"",ANXE_1_DEPENSES_PREVISION!T360)</f>
        <v/>
      </c>
      <c r="AE360" s="94" t="str">
        <f>IF((ANXE_1_DEPENSES_PREVISION!U360)=0,"",ANXE_1_DEPENSES_PREVISION!U360)</f>
        <v/>
      </c>
      <c r="AF360" s="94" t="str">
        <f>IF((ANXE_1_DEPENSES_PREVISION!V360)=0,"",ANXE_1_DEPENSES_PREVISION!V360)</f>
        <v/>
      </c>
      <c r="AG360" s="9" t="str">
        <f>IF((ANXE_1_DEPENSES_PREVISION!W360)=0,"",ANXE_1_DEPENSES_PREVISION!W360)</f>
        <v/>
      </c>
      <c r="AH360" s="36"/>
      <c r="AI360" s="35" t="str">
        <f t="shared" si="20"/>
        <v/>
      </c>
      <c r="AJ360" s="11" t="str">
        <f t="shared" si="21"/>
        <v/>
      </c>
      <c r="AK360" s="37" t="str">
        <f t="shared" si="22"/>
        <v/>
      </c>
      <c r="AL360" s="35" t="str">
        <f t="shared" si="23"/>
        <v/>
      </c>
      <c r="AM360" s="35"/>
      <c r="AN360" s="10"/>
    </row>
    <row r="361" spans="2:40" x14ac:dyDescent="0.3">
      <c r="B361" s="33" t="str">
        <f>IF((ANXE_1_DEPENSES_PREVISION!H361)=0,"",ANXE_1_DEPENSES_PREVISION!H361)</f>
        <v/>
      </c>
      <c r="C361" s="33" t="str">
        <f>IF((ANXE_1_DEPENSES_PREVISION!I361)=0,"",ANXE_1_DEPENSES_PREVISION!I361)</f>
        <v/>
      </c>
      <c r="D361" s="33" t="str">
        <f>IF((ANXE_1_DEPENSES_PREVISION!J361)=0,"",ANXE_1_DEPENSES_PREVISION!J361)</f>
        <v/>
      </c>
      <c r="E361" s="33" t="str">
        <f>IF((ANXE_1_DEPENSES_PREVISION!K361)=0,"",ANXE_1_DEPENSES_PREVISION!K361)</f>
        <v/>
      </c>
      <c r="F361" s="33" t="str">
        <f>IF((ANXE_1_DEPENSES_PREVISION!L361)=0,"",ANXE_1_DEPENSES_PREVISION!L361)</f>
        <v/>
      </c>
      <c r="G361" s="32" t="str">
        <f>IF((ANXE_1_DEPENSES_PREVISION!M361)=0,"",ANXE_1_DEPENSES_PREVISION!M361)</f>
        <v/>
      </c>
      <c r="H361" s="33" t="str">
        <f>IF((ANXE_1_DEPENSES_PREVISION!N361)=0,"",ANXE_1_DEPENSES_PREVISION!N361)</f>
        <v/>
      </c>
      <c r="I361" s="33" t="str">
        <f>IF((ANXE_1_DEPENSES_PREVISION!O361)=0,"",ANXE_1_DEPENSES_PREVISION!O361)</f>
        <v/>
      </c>
      <c r="J361" s="32" t="str">
        <f>IF((ANXE_1_DEPENSES_PREVISION!P361)=0,"",ANXE_1_DEPENSES_PREVISION!P361)</f>
        <v/>
      </c>
      <c r="K361" s="33" t="str">
        <f>IF((ANXE_1_DEPENSES_PREVISION!Q361)=0,"",ANXE_1_DEPENSES_PREVISION!Q361)</f>
        <v/>
      </c>
      <c r="L361" s="33" t="str">
        <f>IF((ANXE_1_DEPENSES_PREVISION!R361)=0,"",ANXE_1_DEPENSES_PREVISION!R361)</f>
        <v/>
      </c>
      <c r="M361" s="32" t="str">
        <f>IF((ANXE_1_DEPENSES_PREVISION!S361)=0,"",ANXE_1_DEPENSES_PREVISION!S361)</f>
        <v/>
      </c>
      <c r="N361" s="32" t="str">
        <f>IF((ANXE_1_DEPENSES_PREVISION!T361)=0,"",ANXE_1_DEPENSES_PREVISION!T361)</f>
        <v/>
      </c>
      <c r="O361" s="32" t="str">
        <f>IF((ANXE_1_DEPENSES_PREVISION!U361)=0,"",ANXE_1_DEPENSES_PREVISION!U361)</f>
        <v/>
      </c>
      <c r="P361" s="32" t="str">
        <f>IF((ANXE_1_DEPENSES_PREVISION!V361)=0,"",ANXE_1_DEPENSES_PREVISION!V361)</f>
        <v/>
      </c>
      <c r="Q361" s="33" t="str">
        <f>IF((ANXE_1_DEPENSES_PREVISION!W361)=0,"",ANXE_1_DEPENSES_PREVISION!W361)</f>
        <v/>
      </c>
      <c r="R361" s="9" t="str">
        <f>IF((ANXE_1_DEPENSES_PREVISION!H361)=0,"",ANXE_1_DEPENSES_PREVISION!H361)</f>
        <v/>
      </c>
      <c r="S361" s="9" t="str">
        <f>IF((ANXE_1_DEPENSES_PREVISION!I361)=0,"",ANXE_1_DEPENSES_PREVISION!I361)</f>
        <v/>
      </c>
      <c r="T361" s="9" t="str">
        <f>IF((ANXE_1_DEPENSES_PREVISION!J361)=0,"",ANXE_1_DEPENSES_PREVISION!J361)</f>
        <v/>
      </c>
      <c r="U361" s="9" t="str">
        <f>IF((ANXE_1_DEPENSES_PREVISION!K361)=0,"",ANXE_1_DEPENSES_PREVISION!K361)</f>
        <v/>
      </c>
      <c r="V361" s="9" t="str">
        <f>IF((ANXE_1_DEPENSES_PREVISION!L361)=0,"",ANXE_1_DEPENSES_PREVISION!L361)</f>
        <v/>
      </c>
      <c r="W361" s="94" t="str">
        <f>IF((ANXE_1_DEPENSES_PREVISION!M361)=0,"",ANXE_1_DEPENSES_PREVISION!M361)</f>
        <v/>
      </c>
      <c r="X361" s="9" t="str">
        <f>IF((ANXE_1_DEPENSES_PREVISION!N361)=0,"",ANXE_1_DEPENSES_PREVISION!N361)</f>
        <v/>
      </c>
      <c r="Y361" s="9" t="str">
        <f>IF((ANXE_1_DEPENSES_PREVISION!O361)=0,"",ANXE_1_DEPENSES_PREVISION!O361)</f>
        <v/>
      </c>
      <c r="Z361" s="94" t="str">
        <f>IF((ANXE_1_DEPENSES_PREVISION!P361)=0,"",ANXE_1_DEPENSES_PREVISION!P361)</f>
        <v/>
      </c>
      <c r="AA361" s="9" t="str">
        <f>IF((ANXE_1_DEPENSES_PREVISION!Q361)=0,"",ANXE_1_DEPENSES_PREVISION!Q361)</f>
        <v/>
      </c>
      <c r="AB361" s="9" t="str">
        <f>IF((ANXE_1_DEPENSES_PREVISION!R361)=0,"",ANXE_1_DEPENSES_PREVISION!R361)</f>
        <v/>
      </c>
      <c r="AC361" s="94" t="str">
        <f>IF((ANXE_1_DEPENSES_PREVISION!S361)=0,"",ANXE_1_DEPENSES_PREVISION!S361)</f>
        <v/>
      </c>
      <c r="AD361" s="94" t="str">
        <f>IF((ANXE_1_DEPENSES_PREVISION!T361)=0,"",ANXE_1_DEPENSES_PREVISION!T361)</f>
        <v/>
      </c>
      <c r="AE361" s="94" t="str">
        <f>IF((ANXE_1_DEPENSES_PREVISION!U361)=0,"",ANXE_1_DEPENSES_PREVISION!U361)</f>
        <v/>
      </c>
      <c r="AF361" s="94" t="str">
        <f>IF((ANXE_1_DEPENSES_PREVISION!V361)=0,"",ANXE_1_DEPENSES_PREVISION!V361)</f>
        <v/>
      </c>
      <c r="AG361" s="9" t="str">
        <f>IF((ANXE_1_DEPENSES_PREVISION!W361)=0,"",ANXE_1_DEPENSES_PREVISION!W361)</f>
        <v/>
      </c>
      <c r="AH361" s="36"/>
      <c r="AI361" s="35" t="str">
        <f t="shared" si="20"/>
        <v/>
      </c>
      <c r="AJ361" s="11" t="str">
        <f t="shared" si="21"/>
        <v/>
      </c>
      <c r="AK361" s="37" t="str">
        <f t="shared" si="22"/>
        <v/>
      </c>
      <c r="AL361" s="35" t="str">
        <f t="shared" si="23"/>
        <v/>
      </c>
      <c r="AM361" s="35"/>
      <c r="AN361" s="10"/>
    </row>
    <row r="362" spans="2:40" x14ac:dyDescent="0.3">
      <c r="B362" s="33" t="str">
        <f>IF((ANXE_1_DEPENSES_PREVISION!H362)=0,"",ANXE_1_DEPENSES_PREVISION!H362)</f>
        <v/>
      </c>
      <c r="C362" s="33" t="str">
        <f>IF((ANXE_1_DEPENSES_PREVISION!I362)=0,"",ANXE_1_DEPENSES_PREVISION!I362)</f>
        <v/>
      </c>
      <c r="D362" s="33" t="str">
        <f>IF((ANXE_1_DEPENSES_PREVISION!J362)=0,"",ANXE_1_DEPENSES_PREVISION!J362)</f>
        <v/>
      </c>
      <c r="E362" s="33" t="str">
        <f>IF((ANXE_1_DEPENSES_PREVISION!K362)=0,"",ANXE_1_DEPENSES_PREVISION!K362)</f>
        <v/>
      </c>
      <c r="F362" s="33" t="str">
        <f>IF((ANXE_1_DEPENSES_PREVISION!L362)=0,"",ANXE_1_DEPENSES_PREVISION!L362)</f>
        <v/>
      </c>
      <c r="G362" s="32" t="str">
        <f>IF((ANXE_1_DEPENSES_PREVISION!M362)=0,"",ANXE_1_DEPENSES_PREVISION!M362)</f>
        <v/>
      </c>
      <c r="H362" s="33" t="str">
        <f>IF((ANXE_1_DEPENSES_PREVISION!N362)=0,"",ANXE_1_DEPENSES_PREVISION!N362)</f>
        <v/>
      </c>
      <c r="I362" s="33" t="str">
        <f>IF((ANXE_1_DEPENSES_PREVISION!O362)=0,"",ANXE_1_DEPENSES_PREVISION!O362)</f>
        <v/>
      </c>
      <c r="J362" s="32" t="str">
        <f>IF((ANXE_1_DEPENSES_PREVISION!P362)=0,"",ANXE_1_DEPENSES_PREVISION!P362)</f>
        <v/>
      </c>
      <c r="K362" s="33" t="str">
        <f>IF((ANXE_1_DEPENSES_PREVISION!Q362)=0,"",ANXE_1_DEPENSES_PREVISION!Q362)</f>
        <v/>
      </c>
      <c r="L362" s="33" t="str">
        <f>IF((ANXE_1_DEPENSES_PREVISION!R362)=0,"",ANXE_1_DEPENSES_PREVISION!R362)</f>
        <v/>
      </c>
      <c r="M362" s="32" t="str">
        <f>IF((ANXE_1_DEPENSES_PREVISION!S362)=0,"",ANXE_1_DEPENSES_PREVISION!S362)</f>
        <v/>
      </c>
      <c r="N362" s="32" t="str">
        <f>IF((ANXE_1_DEPENSES_PREVISION!T362)=0,"",ANXE_1_DEPENSES_PREVISION!T362)</f>
        <v/>
      </c>
      <c r="O362" s="32" t="str">
        <f>IF((ANXE_1_DEPENSES_PREVISION!U362)=0,"",ANXE_1_DEPENSES_PREVISION!U362)</f>
        <v/>
      </c>
      <c r="P362" s="32" t="str">
        <f>IF((ANXE_1_DEPENSES_PREVISION!V362)=0,"",ANXE_1_DEPENSES_PREVISION!V362)</f>
        <v/>
      </c>
      <c r="Q362" s="33" t="str">
        <f>IF((ANXE_1_DEPENSES_PREVISION!W362)=0,"",ANXE_1_DEPENSES_PREVISION!W362)</f>
        <v/>
      </c>
      <c r="R362" s="9" t="str">
        <f>IF((ANXE_1_DEPENSES_PREVISION!H362)=0,"",ANXE_1_DEPENSES_PREVISION!H362)</f>
        <v/>
      </c>
      <c r="S362" s="9" t="str">
        <f>IF((ANXE_1_DEPENSES_PREVISION!I362)=0,"",ANXE_1_DEPENSES_PREVISION!I362)</f>
        <v/>
      </c>
      <c r="T362" s="9" t="str">
        <f>IF((ANXE_1_DEPENSES_PREVISION!J362)=0,"",ANXE_1_DEPENSES_PREVISION!J362)</f>
        <v/>
      </c>
      <c r="U362" s="9" t="str">
        <f>IF((ANXE_1_DEPENSES_PREVISION!K362)=0,"",ANXE_1_DEPENSES_PREVISION!K362)</f>
        <v/>
      </c>
      <c r="V362" s="9" t="str">
        <f>IF((ANXE_1_DEPENSES_PREVISION!L362)=0,"",ANXE_1_DEPENSES_PREVISION!L362)</f>
        <v/>
      </c>
      <c r="W362" s="94" t="str">
        <f>IF((ANXE_1_DEPENSES_PREVISION!M362)=0,"",ANXE_1_DEPENSES_PREVISION!M362)</f>
        <v/>
      </c>
      <c r="X362" s="9" t="str">
        <f>IF((ANXE_1_DEPENSES_PREVISION!N362)=0,"",ANXE_1_DEPENSES_PREVISION!N362)</f>
        <v/>
      </c>
      <c r="Y362" s="9" t="str">
        <f>IF((ANXE_1_DEPENSES_PREVISION!O362)=0,"",ANXE_1_DEPENSES_PREVISION!O362)</f>
        <v/>
      </c>
      <c r="Z362" s="94" t="str">
        <f>IF((ANXE_1_DEPENSES_PREVISION!P362)=0,"",ANXE_1_DEPENSES_PREVISION!P362)</f>
        <v/>
      </c>
      <c r="AA362" s="9" t="str">
        <f>IF((ANXE_1_DEPENSES_PREVISION!Q362)=0,"",ANXE_1_DEPENSES_PREVISION!Q362)</f>
        <v/>
      </c>
      <c r="AB362" s="9" t="str">
        <f>IF((ANXE_1_DEPENSES_PREVISION!R362)=0,"",ANXE_1_DEPENSES_PREVISION!R362)</f>
        <v/>
      </c>
      <c r="AC362" s="94" t="str">
        <f>IF((ANXE_1_DEPENSES_PREVISION!S362)=0,"",ANXE_1_DEPENSES_PREVISION!S362)</f>
        <v/>
      </c>
      <c r="AD362" s="94" t="str">
        <f>IF((ANXE_1_DEPENSES_PREVISION!T362)=0,"",ANXE_1_DEPENSES_PREVISION!T362)</f>
        <v/>
      </c>
      <c r="AE362" s="94" t="str">
        <f>IF((ANXE_1_DEPENSES_PREVISION!U362)=0,"",ANXE_1_DEPENSES_PREVISION!U362)</f>
        <v/>
      </c>
      <c r="AF362" s="94" t="str">
        <f>IF((ANXE_1_DEPENSES_PREVISION!V362)=0,"",ANXE_1_DEPENSES_PREVISION!V362)</f>
        <v/>
      </c>
      <c r="AG362" s="9" t="str">
        <f>IF((ANXE_1_DEPENSES_PREVISION!W362)=0,"",ANXE_1_DEPENSES_PREVISION!W362)</f>
        <v/>
      </c>
      <c r="AH362" s="36"/>
      <c r="AI362" s="35" t="str">
        <f t="shared" si="20"/>
        <v/>
      </c>
      <c r="AJ362" s="11" t="str">
        <f t="shared" si="21"/>
        <v/>
      </c>
      <c r="AK362" s="37" t="str">
        <f t="shared" si="22"/>
        <v/>
      </c>
      <c r="AL362" s="35" t="str">
        <f t="shared" si="23"/>
        <v/>
      </c>
      <c r="AM362" s="35"/>
      <c r="AN362" s="10"/>
    </row>
    <row r="363" spans="2:40" x14ac:dyDescent="0.3">
      <c r="B363" s="33" t="str">
        <f>IF((ANXE_1_DEPENSES_PREVISION!H363)=0,"",ANXE_1_DEPENSES_PREVISION!H363)</f>
        <v/>
      </c>
      <c r="C363" s="33" t="str">
        <f>IF((ANXE_1_DEPENSES_PREVISION!I363)=0,"",ANXE_1_DEPENSES_PREVISION!I363)</f>
        <v/>
      </c>
      <c r="D363" s="33" t="str">
        <f>IF((ANXE_1_DEPENSES_PREVISION!J363)=0,"",ANXE_1_DEPENSES_PREVISION!J363)</f>
        <v/>
      </c>
      <c r="E363" s="33" t="str">
        <f>IF((ANXE_1_DEPENSES_PREVISION!K363)=0,"",ANXE_1_DEPENSES_PREVISION!K363)</f>
        <v/>
      </c>
      <c r="F363" s="33" t="str">
        <f>IF((ANXE_1_DEPENSES_PREVISION!L363)=0,"",ANXE_1_DEPENSES_PREVISION!L363)</f>
        <v/>
      </c>
      <c r="G363" s="32" t="str">
        <f>IF((ANXE_1_DEPENSES_PREVISION!M363)=0,"",ANXE_1_DEPENSES_PREVISION!M363)</f>
        <v/>
      </c>
      <c r="H363" s="33" t="str">
        <f>IF((ANXE_1_DEPENSES_PREVISION!N363)=0,"",ANXE_1_DEPENSES_PREVISION!N363)</f>
        <v/>
      </c>
      <c r="I363" s="33" t="str">
        <f>IF((ANXE_1_DEPENSES_PREVISION!O363)=0,"",ANXE_1_DEPENSES_PREVISION!O363)</f>
        <v/>
      </c>
      <c r="J363" s="32" t="str">
        <f>IF((ANXE_1_DEPENSES_PREVISION!P363)=0,"",ANXE_1_DEPENSES_PREVISION!P363)</f>
        <v/>
      </c>
      <c r="K363" s="33" t="str">
        <f>IF((ANXE_1_DEPENSES_PREVISION!Q363)=0,"",ANXE_1_DEPENSES_PREVISION!Q363)</f>
        <v/>
      </c>
      <c r="L363" s="33" t="str">
        <f>IF((ANXE_1_DEPENSES_PREVISION!R363)=0,"",ANXE_1_DEPENSES_PREVISION!R363)</f>
        <v/>
      </c>
      <c r="M363" s="32" t="str">
        <f>IF((ANXE_1_DEPENSES_PREVISION!S363)=0,"",ANXE_1_DEPENSES_PREVISION!S363)</f>
        <v/>
      </c>
      <c r="N363" s="32" t="str">
        <f>IF((ANXE_1_DEPENSES_PREVISION!T363)=0,"",ANXE_1_DEPENSES_PREVISION!T363)</f>
        <v/>
      </c>
      <c r="O363" s="32" t="str">
        <f>IF((ANXE_1_DEPENSES_PREVISION!U363)=0,"",ANXE_1_DEPENSES_PREVISION!U363)</f>
        <v/>
      </c>
      <c r="P363" s="32" t="str">
        <f>IF((ANXE_1_DEPENSES_PREVISION!V363)=0,"",ANXE_1_DEPENSES_PREVISION!V363)</f>
        <v/>
      </c>
      <c r="Q363" s="33" t="str">
        <f>IF((ANXE_1_DEPENSES_PREVISION!W363)=0,"",ANXE_1_DEPENSES_PREVISION!W363)</f>
        <v/>
      </c>
      <c r="R363" s="9" t="str">
        <f>IF((ANXE_1_DEPENSES_PREVISION!H363)=0,"",ANXE_1_DEPENSES_PREVISION!H363)</f>
        <v/>
      </c>
      <c r="S363" s="9" t="str">
        <f>IF((ANXE_1_DEPENSES_PREVISION!I363)=0,"",ANXE_1_DEPENSES_PREVISION!I363)</f>
        <v/>
      </c>
      <c r="T363" s="9" t="str">
        <f>IF((ANXE_1_DEPENSES_PREVISION!J363)=0,"",ANXE_1_DEPENSES_PREVISION!J363)</f>
        <v/>
      </c>
      <c r="U363" s="9" t="str">
        <f>IF((ANXE_1_DEPENSES_PREVISION!K363)=0,"",ANXE_1_DEPENSES_PREVISION!K363)</f>
        <v/>
      </c>
      <c r="V363" s="9" t="str">
        <f>IF((ANXE_1_DEPENSES_PREVISION!L363)=0,"",ANXE_1_DEPENSES_PREVISION!L363)</f>
        <v/>
      </c>
      <c r="W363" s="94" t="str">
        <f>IF((ANXE_1_DEPENSES_PREVISION!M363)=0,"",ANXE_1_DEPENSES_PREVISION!M363)</f>
        <v/>
      </c>
      <c r="X363" s="9" t="str">
        <f>IF((ANXE_1_DEPENSES_PREVISION!N363)=0,"",ANXE_1_DEPENSES_PREVISION!N363)</f>
        <v/>
      </c>
      <c r="Y363" s="9" t="str">
        <f>IF((ANXE_1_DEPENSES_PREVISION!O363)=0,"",ANXE_1_DEPENSES_PREVISION!O363)</f>
        <v/>
      </c>
      <c r="Z363" s="94" t="str">
        <f>IF((ANXE_1_DEPENSES_PREVISION!P363)=0,"",ANXE_1_DEPENSES_PREVISION!P363)</f>
        <v/>
      </c>
      <c r="AA363" s="9" t="str">
        <f>IF((ANXE_1_DEPENSES_PREVISION!Q363)=0,"",ANXE_1_DEPENSES_PREVISION!Q363)</f>
        <v/>
      </c>
      <c r="AB363" s="9" t="str">
        <f>IF((ANXE_1_DEPENSES_PREVISION!R363)=0,"",ANXE_1_DEPENSES_PREVISION!R363)</f>
        <v/>
      </c>
      <c r="AC363" s="94" t="str">
        <f>IF((ANXE_1_DEPENSES_PREVISION!S363)=0,"",ANXE_1_DEPENSES_PREVISION!S363)</f>
        <v/>
      </c>
      <c r="AD363" s="94" t="str">
        <f>IF((ANXE_1_DEPENSES_PREVISION!T363)=0,"",ANXE_1_DEPENSES_PREVISION!T363)</f>
        <v/>
      </c>
      <c r="AE363" s="94" t="str">
        <f>IF((ANXE_1_DEPENSES_PREVISION!U363)=0,"",ANXE_1_DEPENSES_PREVISION!U363)</f>
        <v/>
      </c>
      <c r="AF363" s="94" t="str">
        <f>IF((ANXE_1_DEPENSES_PREVISION!V363)=0,"",ANXE_1_DEPENSES_PREVISION!V363)</f>
        <v/>
      </c>
      <c r="AG363" s="9" t="str">
        <f>IF((ANXE_1_DEPENSES_PREVISION!W363)=0,"",ANXE_1_DEPENSES_PREVISION!W363)</f>
        <v/>
      </c>
      <c r="AH363" s="36"/>
      <c r="AI363" s="35" t="str">
        <f t="shared" si="20"/>
        <v/>
      </c>
      <c r="AJ363" s="11" t="str">
        <f t="shared" si="21"/>
        <v/>
      </c>
      <c r="AK363" s="37" t="str">
        <f t="shared" si="22"/>
        <v/>
      </c>
      <c r="AL363" s="35" t="str">
        <f t="shared" si="23"/>
        <v/>
      </c>
      <c r="AM363" s="35"/>
      <c r="AN363" s="10"/>
    </row>
    <row r="364" spans="2:40" x14ac:dyDescent="0.3">
      <c r="B364" s="33" t="str">
        <f>IF((ANXE_1_DEPENSES_PREVISION!H364)=0,"",ANXE_1_DEPENSES_PREVISION!H364)</f>
        <v/>
      </c>
      <c r="C364" s="33" t="str">
        <f>IF((ANXE_1_DEPENSES_PREVISION!I364)=0,"",ANXE_1_DEPENSES_PREVISION!I364)</f>
        <v/>
      </c>
      <c r="D364" s="33" t="str">
        <f>IF((ANXE_1_DEPENSES_PREVISION!J364)=0,"",ANXE_1_DEPENSES_PREVISION!J364)</f>
        <v/>
      </c>
      <c r="E364" s="33" t="str">
        <f>IF((ANXE_1_DEPENSES_PREVISION!K364)=0,"",ANXE_1_DEPENSES_PREVISION!K364)</f>
        <v/>
      </c>
      <c r="F364" s="33" t="str">
        <f>IF((ANXE_1_DEPENSES_PREVISION!L364)=0,"",ANXE_1_DEPENSES_PREVISION!L364)</f>
        <v/>
      </c>
      <c r="G364" s="32" t="str">
        <f>IF((ANXE_1_DEPENSES_PREVISION!M364)=0,"",ANXE_1_DEPENSES_PREVISION!M364)</f>
        <v/>
      </c>
      <c r="H364" s="33" t="str">
        <f>IF((ANXE_1_DEPENSES_PREVISION!N364)=0,"",ANXE_1_DEPENSES_PREVISION!N364)</f>
        <v/>
      </c>
      <c r="I364" s="33" t="str">
        <f>IF((ANXE_1_DEPENSES_PREVISION!O364)=0,"",ANXE_1_DEPENSES_PREVISION!O364)</f>
        <v/>
      </c>
      <c r="J364" s="32" t="str">
        <f>IF((ANXE_1_DEPENSES_PREVISION!P364)=0,"",ANXE_1_DEPENSES_PREVISION!P364)</f>
        <v/>
      </c>
      <c r="K364" s="33" t="str">
        <f>IF((ANXE_1_DEPENSES_PREVISION!Q364)=0,"",ANXE_1_DEPENSES_PREVISION!Q364)</f>
        <v/>
      </c>
      <c r="L364" s="33" t="str">
        <f>IF((ANXE_1_DEPENSES_PREVISION!R364)=0,"",ANXE_1_DEPENSES_PREVISION!R364)</f>
        <v/>
      </c>
      <c r="M364" s="32" t="str">
        <f>IF((ANXE_1_DEPENSES_PREVISION!S364)=0,"",ANXE_1_DEPENSES_PREVISION!S364)</f>
        <v/>
      </c>
      <c r="N364" s="32" t="str">
        <f>IF((ANXE_1_DEPENSES_PREVISION!T364)=0,"",ANXE_1_DEPENSES_PREVISION!T364)</f>
        <v/>
      </c>
      <c r="O364" s="32" t="str">
        <f>IF((ANXE_1_DEPENSES_PREVISION!U364)=0,"",ANXE_1_DEPENSES_PREVISION!U364)</f>
        <v/>
      </c>
      <c r="P364" s="32" t="str">
        <f>IF((ANXE_1_DEPENSES_PREVISION!V364)=0,"",ANXE_1_DEPENSES_PREVISION!V364)</f>
        <v/>
      </c>
      <c r="Q364" s="33" t="str">
        <f>IF((ANXE_1_DEPENSES_PREVISION!W364)=0,"",ANXE_1_DEPENSES_PREVISION!W364)</f>
        <v/>
      </c>
      <c r="R364" s="9" t="str">
        <f>IF((ANXE_1_DEPENSES_PREVISION!H364)=0,"",ANXE_1_DEPENSES_PREVISION!H364)</f>
        <v/>
      </c>
      <c r="S364" s="9" t="str">
        <f>IF((ANXE_1_DEPENSES_PREVISION!I364)=0,"",ANXE_1_DEPENSES_PREVISION!I364)</f>
        <v/>
      </c>
      <c r="T364" s="9" t="str">
        <f>IF((ANXE_1_DEPENSES_PREVISION!J364)=0,"",ANXE_1_DEPENSES_PREVISION!J364)</f>
        <v/>
      </c>
      <c r="U364" s="9" t="str">
        <f>IF((ANXE_1_DEPENSES_PREVISION!K364)=0,"",ANXE_1_DEPENSES_PREVISION!K364)</f>
        <v/>
      </c>
      <c r="V364" s="9" t="str">
        <f>IF((ANXE_1_DEPENSES_PREVISION!L364)=0,"",ANXE_1_DEPENSES_PREVISION!L364)</f>
        <v/>
      </c>
      <c r="W364" s="94" t="str">
        <f>IF((ANXE_1_DEPENSES_PREVISION!M364)=0,"",ANXE_1_DEPENSES_PREVISION!M364)</f>
        <v/>
      </c>
      <c r="X364" s="9" t="str">
        <f>IF((ANXE_1_DEPENSES_PREVISION!N364)=0,"",ANXE_1_DEPENSES_PREVISION!N364)</f>
        <v/>
      </c>
      <c r="Y364" s="9" t="str">
        <f>IF((ANXE_1_DEPENSES_PREVISION!O364)=0,"",ANXE_1_DEPENSES_PREVISION!O364)</f>
        <v/>
      </c>
      <c r="Z364" s="94" t="str">
        <f>IF((ANXE_1_DEPENSES_PREVISION!P364)=0,"",ANXE_1_DEPENSES_PREVISION!P364)</f>
        <v/>
      </c>
      <c r="AA364" s="9" t="str">
        <f>IF((ANXE_1_DEPENSES_PREVISION!Q364)=0,"",ANXE_1_DEPENSES_PREVISION!Q364)</f>
        <v/>
      </c>
      <c r="AB364" s="9" t="str">
        <f>IF((ANXE_1_DEPENSES_PREVISION!R364)=0,"",ANXE_1_DEPENSES_PREVISION!R364)</f>
        <v/>
      </c>
      <c r="AC364" s="94" t="str">
        <f>IF((ANXE_1_DEPENSES_PREVISION!S364)=0,"",ANXE_1_DEPENSES_PREVISION!S364)</f>
        <v/>
      </c>
      <c r="AD364" s="94" t="str">
        <f>IF((ANXE_1_DEPENSES_PREVISION!T364)=0,"",ANXE_1_DEPENSES_PREVISION!T364)</f>
        <v/>
      </c>
      <c r="AE364" s="94" t="str">
        <f>IF((ANXE_1_DEPENSES_PREVISION!U364)=0,"",ANXE_1_DEPENSES_PREVISION!U364)</f>
        <v/>
      </c>
      <c r="AF364" s="94" t="str">
        <f>IF((ANXE_1_DEPENSES_PREVISION!V364)=0,"",ANXE_1_DEPENSES_PREVISION!V364)</f>
        <v/>
      </c>
      <c r="AG364" s="9" t="str">
        <f>IF((ANXE_1_DEPENSES_PREVISION!W364)=0,"",ANXE_1_DEPENSES_PREVISION!W364)</f>
        <v/>
      </c>
      <c r="AH364" s="36"/>
      <c r="AI364" s="35" t="str">
        <f t="shared" si="20"/>
        <v/>
      </c>
      <c r="AJ364" s="11" t="str">
        <f t="shared" si="21"/>
        <v/>
      </c>
      <c r="AK364" s="37" t="str">
        <f t="shared" si="22"/>
        <v/>
      </c>
      <c r="AL364" s="35" t="str">
        <f t="shared" si="23"/>
        <v/>
      </c>
      <c r="AM364" s="35"/>
      <c r="AN364" s="10"/>
    </row>
    <row r="365" spans="2:40" x14ac:dyDescent="0.3">
      <c r="B365" s="33" t="str">
        <f>IF((ANXE_1_DEPENSES_PREVISION!H365)=0,"",ANXE_1_DEPENSES_PREVISION!H365)</f>
        <v/>
      </c>
      <c r="C365" s="33" t="str">
        <f>IF((ANXE_1_DEPENSES_PREVISION!I365)=0,"",ANXE_1_DEPENSES_PREVISION!I365)</f>
        <v/>
      </c>
      <c r="D365" s="33" t="str">
        <f>IF((ANXE_1_DEPENSES_PREVISION!J365)=0,"",ANXE_1_DEPENSES_PREVISION!J365)</f>
        <v/>
      </c>
      <c r="E365" s="33" t="str">
        <f>IF((ANXE_1_DEPENSES_PREVISION!K365)=0,"",ANXE_1_DEPENSES_PREVISION!K365)</f>
        <v/>
      </c>
      <c r="F365" s="33" t="str">
        <f>IF((ANXE_1_DEPENSES_PREVISION!L365)=0,"",ANXE_1_DEPENSES_PREVISION!L365)</f>
        <v/>
      </c>
      <c r="G365" s="32" t="str">
        <f>IF((ANXE_1_DEPENSES_PREVISION!M365)=0,"",ANXE_1_DEPENSES_PREVISION!M365)</f>
        <v/>
      </c>
      <c r="H365" s="33" t="str">
        <f>IF((ANXE_1_DEPENSES_PREVISION!N365)=0,"",ANXE_1_DEPENSES_PREVISION!N365)</f>
        <v/>
      </c>
      <c r="I365" s="33" t="str">
        <f>IF((ANXE_1_DEPENSES_PREVISION!O365)=0,"",ANXE_1_DEPENSES_PREVISION!O365)</f>
        <v/>
      </c>
      <c r="J365" s="32" t="str">
        <f>IF((ANXE_1_DEPENSES_PREVISION!P365)=0,"",ANXE_1_DEPENSES_PREVISION!P365)</f>
        <v/>
      </c>
      <c r="K365" s="33" t="str">
        <f>IF((ANXE_1_DEPENSES_PREVISION!Q365)=0,"",ANXE_1_DEPENSES_PREVISION!Q365)</f>
        <v/>
      </c>
      <c r="L365" s="33" t="str">
        <f>IF((ANXE_1_DEPENSES_PREVISION!R365)=0,"",ANXE_1_DEPENSES_PREVISION!R365)</f>
        <v/>
      </c>
      <c r="M365" s="32" t="str">
        <f>IF((ANXE_1_DEPENSES_PREVISION!S365)=0,"",ANXE_1_DEPENSES_PREVISION!S365)</f>
        <v/>
      </c>
      <c r="N365" s="32" t="str">
        <f>IF((ANXE_1_DEPENSES_PREVISION!T365)=0,"",ANXE_1_DEPENSES_PREVISION!T365)</f>
        <v/>
      </c>
      <c r="O365" s="32" t="str">
        <f>IF((ANXE_1_DEPENSES_PREVISION!U365)=0,"",ANXE_1_DEPENSES_PREVISION!U365)</f>
        <v/>
      </c>
      <c r="P365" s="32" t="str">
        <f>IF((ANXE_1_DEPENSES_PREVISION!V365)=0,"",ANXE_1_DEPENSES_PREVISION!V365)</f>
        <v/>
      </c>
      <c r="Q365" s="33" t="str">
        <f>IF((ANXE_1_DEPENSES_PREVISION!W365)=0,"",ANXE_1_DEPENSES_PREVISION!W365)</f>
        <v/>
      </c>
      <c r="R365" s="9" t="str">
        <f>IF((ANXE_1_DEPENSES_PREVISION!H365)=0,"",ANXE_1_DEPENSES_PREVISION!H365)</f>
        <v/>
      </c>
      <c r="S365" s="9" t="str">
        <f>IF((ANXE_1_DEPENSES_PREVISION!I365)=0,"",ANXE_1_DEPENSES_PREVISION!I365)</f>
        <v/>
      </c>
      <c r="T365" s="9" t="str">
        <f>IF((ANXE_1_DEPENSES_PREVISION!J365)=0,"",ANXE_1_DEPENSES_PREVISION!J365)</f>
        <v/>
      </c>
      <c r="U365" s="9" t="str">
        <f>IF((ANXE_1_DEPENSES_PREVISION!K365)=0,"",ANXE_1_DEPENSES_PREVISION!K365)</f>
        <v/>
      </c>
      <c r="V365" s="9" t="str">
        <f>IF((ANXE_1_DEPENSES_PREVISION!L365)=0,"",ANXE_1_DEPENSES_PREVISION!L365)</f>
        <v/>
      </c>
      <c r="W365" s="94" t="str">
        <f>IF((ANXE_1_DEPENSES_PREVISION!M365)=0,"",ANXE_1_DEPENSES_PREVISION!M365)</f>
        <v/>
      </c>
      <c r="X365" s="9" t="str">
        <f>IF((ANXE_1_DEPENSES_PREVISION!N365)=0,"",ANXE_1_DEPENSES_PREVISION!N365)</f>
        <v/>
      </c>
      <c r="Y365" s="9" t="str">
        <f>IF((ANXE_1_DEPENSES_PREVISION!O365)=0,"",ANXE_1_DEPENSES_PREVISION!O365)</f>
        <v/>
      </c>
      <c r="Z365" s="94" t="str">
        <f>IF((ANXE_1_DEPENSES_PREVISION!P365)=0,"",ANXE_1_DEPENSES_PREVISION!P365)</f>
        <v/>
      </c>
      <c r="AA365" s="9" t="str">
        <f>IF((ANXE_1_DEPENSES_PREVISION!Q365)=0,"",ANXE_1_DEPENSES_PREVISION!Q365)</f>
        <v/>
      </c>
      <c r="AB365" s="9" t="str">
        <f>IF((ANXE_1_DEPENSES_PREVISION!R365)=0,"",ANXE_1_DEPENSES_PREVISION!R365)</f>
        <v/>
      </c>
      <c r="AC365" s="94" t="str">
        <f>IF((ANXE_1_DEPENSES_PREVISION!S365)=0,"",ANXE_1_DEPENSES_PREVISION!S365)</f>
        <v/>
      </c>
      <c r="AD365" s="94" t="str">
        <f>IF((ANXE_1_DEPENSES_PREVISION!T365)=0,"",ANXE_1_DEPENSES_PREVISION!T365)</f>
        <v/>
      </c>
      <c r="AE365" s="94" t="str">
        <f>IF((ANXE_1_DEPENSES_PREVISION!U365)=0,"",ANXE_1_DEPENSES_PREVISION!U365)</f>
        <v/>
      </c>
      <c r="AF365" s="94" t="str">
        <f>IF((ANXE_1_DEPENSES_PREVISION!V365)=0,"",ANXE_1_DEPENSES_PREVISION!V365)</f>
        <v/>
      </c>
      <c r="AG365" s="9" t="str">
        <f>IF((ANXE_1_DEPENSES_PREVISION!W365)=0,"",ANXE_1_DEPENSES_PREVISION!W365)</f>
        <v/>
      </c>
      <c r="AH365" s="36"/>
      <c r="AI365" s="35" t="str">
        <f t="shared" si="20"/>
        <v/>
      </c>
      <c r="AJ365" s="11" t="str">
        <f t="shared" si="21"/>
        <v/>
      </c>
      <c r="AK365" s="37" t="str">
        <f t="shared" si="22"/>
        <v/>
      </c>
      <c r="AL365" s="35" t="str">
        <f t="shared" si="23"/>
        <v/>
      </c>
      <c r="AM365" s="35"/>
      <c r="AN365" s="10"/>
    </row>
    <row r="366" spans="2:40" x14ac:dyDescent="0.3">
      <c r="B366" s="33" t="str">
        <f>IF((ANXE_1_DEPENSES_PREVISION!H366)=0,"",ANXE_1_DEPENSES_PREVISION!H366)</f>
        <v/>
      </c>
      <c r="C366" s="33" t="str">
        <f>IF((ANXE_1_DEPENSES_PREVISION!I366)=0,"",ANXE_1_DEPENSES_PREVISION!I366)</f>
        <v/>
      </c>
      <c r="D366" s="33" t="str">
        <f>IF((ANXE_1_DEPENSES_PREVISION!J366)=0,"",ANXE_1_DEPENSES_PREVISION!J366)</f>
        <v/>
      </c>
      <c r="E366" s="33" t="str">
        <f>IF((ANXE_1_DEPENSES_PREVISION!K366)=0,"",ANXE_1_DEPENSES_PREVISION!K366)</f>
        <v/>
      </c>
      <c r="F366" s="33" t="str">
        <f>IF((ANXE_1_DEPENSES_PREVISION!L366)=0,"",ANXE_1_DEPENSES_PREVISION!L366)</f>
        <v/>
      </c>
      <c r="G366" s="32" t="str">
        <f>IF((ANXE_1_DEPENSES_PREVISION!M366)=0,"",ANXE_1_DEPENSES_PREVISION!M366)</f>
        <v/>
      </c>
      <c r="H366" s="33" t="str">
        <f>IF((ANXE_1_DEPENSES_PREVISION!N366)=0,"",ANXE_1_DEPENSES_PREVISION!N366)</f>
        <v/>
      </c>
      <c r="I366" s="33" t="str">
        <f>IF((ANXE_1_DEPENSES_PREVISION!O366)=0,"",ANXE_1_DEPENSES_PREVISION!O366)</f>
        <v/>
      </c>
      <c r="J366" s="32" t="str">
        <f>IF((ANXE_1_DEPENSES_PREVISION!P366)=0,"",ANXE_1_DEPENSES_PREVISION!P366)</f>
        <v/>
      </c>
      <c r="K366" s="33" t="str">
        <f>IF((ANXE_1_DEPENSES_PREVISION!Q366)=0,"",ANXE_1_DEPENSES_PREVISION!Q366)</f>
        <v/>
      </c>
      <c r="L366" s="33" t="str">
        <f>IF((ANXE_1_DEPENSES_PREVISION!R366)=0,"",ANXE_1_DEPENSES_PREVISION!R366)</f>
        <v/>
      </c>
      <c r="M366" s="32" t="str">
        <f>IF((ANXE_1_DEPENSES_PREVISION!S366)=0,"",ANXE_1_DEPENSES_PREVISION!S366)</f>
        <v/>
      </c>
      <c r="N366" s="32" t="str">
        <f>IF((ANXE_1_DEPENSES_PREVISION!T366)=0,"",ANXE_1_DEPENSES_PREVISION!T366)</f>
        <v/>
      </c>
      <c r="O366" s="32" t="str">
        <f>IF((ANXE_1_DEPENSES_PREVISION!U366)=0,"",ANXE_1_DEPENSES_PREVISION!U366)</f>
        <v/>
      </c>
      <c r="P366" s="32" t="str">
        <f>IF((ANXE_1_DEPENSES_PREVISION!V366)=0,"",ANXE_1_DEPENSES_PREVISION!V366)</f>
        <v/>
      </c>
      <c r="Q366" s="33" t="str">
        <f>IF((ANXE_1_DEPENSES_PREVISION!W366)=0,"",ANXE_1_DEPENSES_PREVISION!W366)</f>
        <v/>
      </c>
      <c r="R366" s="9" t="str">
        <f>IF((ANXE_1_DEPENSES_PREVISION!H366)=0,"",ANXE_1_DEPENSES_PREVISION!H366)</f>
        <v/>
      </c>
      <c r="S366" s="9" t="str">
        <f>IF((ANXE_1_DEPENSES_PREVISION!I366)=0,"",ANXE_1_DEPENSES_PREVISION!I366)</f>
        <v/>
      </c>
      <c r="T366" s="9" t="str">
        <f>IF((ANXE_1_DEPENSES_PREVISION!J366)=0,"",ANXE_1_DEPENSES_PREVISION!J366)</f>
        <v/>
      </c>
      <c r="U366" s="9" t="str">
        <f>IF((ANXE_1_DEPENSES_PREVISION!K366)=0,"",ANXE_1_DEPENSES_PREVISION!K366)</f>
        <v/>
      </c>
      <c r="V366" s="9" t="str">
        <f>IF((ANXE_1_DEPENSES_PREVISION!L366)=0,"",ANXE_1_DEPENSES_PREVISION!L366)</f>
        <v/>
      </c>
      <c r="W366" s="94" t="str">
        <f>IF((ANXE_1_DEPENSES_PREVISION!M366)=0,"",ANXE_1_DEPENSES_PREVISION!M366)</f>
        <v/>
      </c>
      <c r="X366" s="9" t="str">
        <f>IF((ANXE_1_DEPENSES_PREVISION!N366)=0,"",ANXE_1_DEPENSES_PREVISION!N366)</f>
        <v/>
      </c>
      <c r="Y366" s="9" t="str">
        <f>IF((ANXE_1_DEPENSES_PREVISION!O366)=0,"",ANXE_1_DEPENSES_PREVISION!O366)</f>
        <v/>
      </c>
      <c r="Z366" s="94" t="str">
        <f>IF((ANXE_1_DEPENSES_PREVISION!P366)=0,"",ANXE_1_DEPENSES_PREVISION!P366)</f>
        <v/>
      </c>
      <c r="AA366" s="9" t="str">
        <f>IF((ANXE_1_DEPENSES_PREVISION!Q366)=0,"",ANXE_1_DEPENSES_PREVISION!Q366)</f>
        <v/>
      </c>
      <c r="AB366" s="9" t="str">
        <f>IF((ANXE_1_DEPENSES_PREVISION!R366)=0,"",ANXE_1_DEPENSES_PREVISION!R366)</f>
        <v/>
      </c>
      <c r="AC366" s="94" t="str">
        <f>IF((ANXE_1_DEPENSES_PREVISION!S366)=0,"",ANXE_1_DEPENSES_PREVISION!S366)</f>
        <v/>
      </c>
      <c r="AD366" s="94" t="str">
        <f>IF((ANXE_1_DEPENSES_PREVISION!T366)=0,"",ANXE_1_DEPENSES_PREVISION!T366)</f>
        <v/>
      </c>
      <c r="AE366" s="94" t="str">
        <f>IF((ANXE_1_DEPENSES_PREVISION!U366)=0,"",ANXE_1_DEPENSES_PREVISION!U366)</f>
        <v/>
      </c>
      <c r="AF366" s="94" t="str">
        <f>IF((ANXE_1_DEPENSES_PREVISION!V366)=0,"",ANXE_1_DEPENSES_PREVISION!V366)</f>
        <v/>
      </c>
      <c r="AG366" s="9" t="str">
        <f>IF((ANXE_1_DEPENSES_PREVISION!W366)=0,"",ANXE_1_DEPENSES_PREVISION!W366)</f>
        <v/>
      </c>
      <c r="AH366" s="36"/>
      <c r="AI366" s="35" t="str">
        <f t="shared" si="20"/>
        <v/>
      </c>
      <c r="AJ366" s="11" t="str">
        <f t="shared" si="21"/>
        <v/>
      </c>
      <c r="AK366" s="37" t="str">
        <f t="shared" si="22"/>
        <v/>
      </c>
      <c r="AL366" s="35" t="str">
        <f t="shared" si="23"/>
        <v/>
      </c>
      <c r="AM366" s="35"/>
      <c r="AN366" s="10"/>
    </row>
    <row r="367" spans="2:40" x14ac:dyDescent="0.3">
      <c r="B367" s="33" t="str">
        <f>IF((ANXE_1_DEPENSES_PREVISION!H367)=0,"",ANXE_1_DEPENSES_PREVISION!H367)</f>
        <v/>
      </c>
      <c r="C367" s="33" t="str">
        <f>IF((ANXE_1_DEPENSES_PREVISION!I367)=0,"",ANXE_1_DEPENSES_PREVISION!I367)</f>
        <v/>
      </c>
      <c r="D367" s="33" t="str">
        <f>IF((ANXE_1_DEPENSES_PREVISION!J367)=0,"",ANXE_1_DEPENSES_PREVISION!J367)</f>
        <v/>
      </c>
      <c r="E367" s="33" t="str">
        <f>IF((ANXE_1_DEPENSES_PREVISION!K367)=0,"",ANXE_1_DEPENSES_PREVISION!K367)</f>
        <v/>
      </c>
      <c r="F367" s="33" t="str">
        <f>IF((ANXE_1_DEPENSES_PREVISION!L367)=0,"",ANXE_1_DEPENSES_PREVISION!L367)</f>
        <v/>
      </c>
      <c r="G367" s="32" t="str">
        <f>IF((ANXE_1_DEPENSES_PREVISION!M367)=0,"",ANXE_1_DEPENSES_PREVISION!M367)</f>
        <v/>
      </c>
      <c r="H367" s="33" t="str">
        <f>IF((ANXE_1_DEPENSES_PREVISION!N367)=0,"",ANXE_1_DEPENSES_PREVISION!N367)</f>
        <v/>
      </c>
      <c r="I367" s="33" t="str">
        <f>IF((ANXE_1_DEPENSES_PREVISION!O367)=0,"",ANXE_1_DEPENSES_PREVISION!O367)</f>
        <v/>
      </c>
      <c r="J367" s="32" t="str">
        <f>IF((ANXE_1_DEPENSES_PREVISION!P367)=0,"",ANXE_1_DEPENSES_PREVISION!P367)</f>
        <v/>
      </c>
      <c r="K367" s="33" t="str">
        <f>IF((ANXE_1_DEPENSES_PREVISION!Q367)=0,"",ANXE_1_DEPENSES_PREVISION!Q367)</f>
        <v/>
      </c>
      <c r="L367" s="33" t="str">
        <f>IF((ANXE_1_DEPENSES_PREVISION!R367)=0,"",ANXE_1_DEPENSES_PREVISION!R367)</f>
        <v/>
      </c>
      <c r="M367" s="32" t="str">
        <f>IF((ANXE_1_DEPENSES_PREVISION!S367)=0,"",ANXE_1_DEPENSES_PREVISION!S367)</f>
        <v/>
      </c>
      <c r="N367" s="32" t="str">
        <f>IF((ANXE_1_DEPENSES_PREVISION!T367)=0,"",ANXE_1_DEPENSES_PREVISION!T367)</f>
        <v/>
      </c>
      <c r="O367" s="32" t="str">
        <f>IF((ANXE_1_DEPENSES_PREVISION!U367)=0,"",ANXE_1_DEPENSES_PREVISION!U367)</f>
        <v/>
      </c>
      <c r="P367" s="32" t="str">
        <f>IF((ANXE_1_DEPENSES_PREVISION!V367)=0,"",ANXE_1_DEPENSES_PREVISION!V367)</f>
        <v/>
      </c>
      <c r="Q367" s="33" t="str">
        <f>IF((ANXE_1_DEPENSES_PREVISION!W367)=0,"",ANXE_1_DEPENSES_PREVISION!W367)</f>
        <v/>
      </c>
      <c r="R367" s="9" t="str">
        <f>IF((ANXE_1_DEPENSES_PREVISION!H367)=0,"",ANXE_1_DEPENSES_PREVISION!H367)</f>
        <v/>
      </c>
      <c r="S367" s="9" t="str">
        <f>IF((ANXE_1_DEPENSES_PREVISION!I367)=0,"",ANXE_1_DEPENSES_PREVISION!I367)</f>
        <v/>
      </c>
      <c r="T367" s="9" t="str">
        <f>IF((ANXE_1_DEPENSES_PREVISION!J367)=0,"",ANXE_1_DEPENSES_PREVISION!J367)</f>
        <v/>
      </c>
      <c r="U367" s="9" t="str">
        <f>IF((ANXE_1_DEPENSES_PREVISION!K367)=0,"",ANXE_1_DEPENSES_PREVISION!K367)</f>
        <v/>
      </c>
      <c r="V367" s="9" t="str">
        <f>IF((ANXE_1_DEPENSES_PREVISION!L367)=0,"",ANXE_1_DEPENSES_PREVISION!L367)</f>
        <v/>
      </c>
      <c r="W367" s="94" t="str">
        <f>IF((ANXE_1_DEPENSES_PREVISION!M367)=0,"",ANXE_1_DEPENSES_PREVISION!M367)</f>
        <v/>
      </c>
      <c r="X367" s="9" t="str">
        <f>IF((ANXE_1_DEPENSES_PREVISION!N367)=0,"",ANXE_1_DEPENSES_PREVISION!N367)</f>
        <v/>
      </c>
      <c r="Y367" s="9" t="str">
        <f>IF((ANXE_1_DEPENSES_PREVISION!O367)=0,"",ANXE_1_DEPENSES_PREVISION!O367)</f>
        <v/>
      </c>
      <c r="Z367" s="94" t="str">
        <f>IF((ANXE_1_DEPENSES_PREVISION!P367)=0,"",ANXE_1_DEPENSES_PREVISION!P367)</f>
        <v/>
      </c>
      <c r="AA367" s="9" t="str">
        <f>IF((ANXE_1_DEPENSES_PREVISION!Q367)=0,"",ANXE_1_DEPENSES_PREVISION!Q367)</f>
        <v/>
      </c>
      <c r="AB367" s="9" t="str">
        <f>IF((ANXE_1_DEPENSES_PREVISION!R367)=0,"",ANXE_1_DEPENSES_PREVISION!R367)</f>
        <v/>
      </c>
      <c r="AC367" s="94" t="str">
        <f>IF((ANXE_1_DEPENSES_PREVISION!S367)=0,"",ANXE_1_DEPENSES_PREVISION!S367)</f>
        <v/>
      </c>
      <c r="AD367" s="94" t="str">
        <f>IF((ANXE_1_DEPENSES_PREVISION!T367)=0,"",ANXE_1_DEPENSES_PREVISION!T367)</f>
        <v/>
      </c>
      <c r="AE367" s="94" t="str">
        <f>IF((ANXE_1_DEPENSES_PREVISION!U367)=0,"",ANXE_1_DEPENSES_PREVISION!U367)</f>
        <v/>
      </c>
      <c r="AF367" s="94" t="str">
        <f>IF((ANXE_1_DEPENSES_PREVISION!V367)=0,"",ANXE_1_DEPENSES_PREVISION!V367)</f>
        <v/>
      </c>
      <c r="AG367" s="9" t="str">
        <f>IF((ANXE_1_DEPENSES_PREVISION!W367)=0,"",ANXE_1_DEPENSES_PREVISION!W367)</f>
        <v/>
      </c>
      <c r="AH367" s="36"/>
      <c r="AI367" s="35" t="str">
        <f t="shared" si="20"/>
        <v/>
      </c>
      <c r="AJ367" s="11" t="str">
        <f t="shared" si="21"/>
        <v/>
      </c>
      <c r="AK367" s="37" t="str">
        <f t="shared" si="22"/>
        <v/>
      </c>
      <c r="AL367" s="35" t="str">
        <f t="shared" si="23"/>
        <v/>
      </c>
      <c r="AM367" s="35"/>
      <c r="AN367" s="10"/>
    </row>
    <row r="368" spans="2:40" x14ac:dyDescent="0.3">
      <c r="B368" s="33" t="str">
        <f>IF((ANXE_1_DEPENSES_PREVISION!H368)=0,"",ANXE_1_DEPENSES_PREVISION!H368)</f>
        <v/>
      </c>
      <c r="C368" s="33" t="str">
        <f>IF((ANXE_1_DEPENSES_PREVISION!I368)=0,"",ANXE_1_DEPENSES_PREVISION!I368)</f>
        <v/>
      </c>
      <c r="D368" s="33" t="str">
        <f>IF((ANXE_1_DEPENSES_PREVISION!J368)=0,"",ANXE_1_DEPENSES_PREVISION!J368)</f>
        <v/>
      </c>
      <c r="E368" s="33" t="str">
        <f>IF((ANXE_1_DEPENSES_PREVISION!K368)=0,"",ANXE_1_DEPENSES_PREVISION!K368)</f>
        <v/>
      </c>
      <c r="F368" s="33" t="str">
        <f>IF((ANXE_1_DEPENSES_PREVISION!L368)=0,"",ANXE_1_DEPENSES_PREVISION!L368)</f>
        <v/>
      </c>
      <c r="G368" s="32" t="str">
        <f>IF((ANXE_1_DEPENSES_PREVISION!M368)=0,"",ANXE_1_DEPENSES_PREVISION!M368)</f>
        <v/>
      </c>
      <c r="H368" s="33" t="str">
        <f>IF((ANXE_1_DEPENSES_PREVISION!N368)=0,"",ANXE_1_DEPENSES_PREVISION!N368)</f>
        <v/>
      </c>
      <c r="I368" s="33" t="str">
        <f>IF((ANXE_1_DEPENSES_PREVISION!O368)=0,"",ANXE_1_DEPENSES_PREVISION!O368)</f>
        <v/>
      </c>
      <c r="J368" s="32" t="str">
        <f>IF((ANXE_1_DEPENSES_PREVISION!P368)=0,"",ANXE_1_DEPENSES_PREVISION!P368)</f>
        <v/>
      </c>
      <c r="K368" s="33" t="str">
        <f>IF((ANXE_1_DEPENSES_PREVISION!Q368)=0,"",ANXE_1_DEPENSES_PREVISION!Q368)</f>
        <v/>
      </c>
      <c r="L368" s="33" t="str">
        <f>IF((ANXE_1_DEPENSES_PREVISION!R368)=0,"",ANXE_1_DEPENSES_PREVISION!R368)</f>
        <v/>
      </c>
      <c r="M368" s="32" t="str">
        <f>IF((ANXE_1_DEPENSES_PREVISION!S368)=0,"",ANXE_1_DEPENSES_PREVISION!S368)</f>
        <v/>
      </c>
      <c r="N368" s="32" t="str">
        <f>IF((ANXE_1_DEPENSES_PREVISION!T368)=0,"",ANXE_1_DEPENSES_PREVISION!T368)</f>
        <v/>
      </c>
      <c r="O368" s="32" t="str">
        <f>IF((ANXE_1_DEPENSES_PREVISION!U368)=0,"",ANXE_1_DEPENSES_PREVISION!U368)</f>
        <v/>
      </c>
      <c r="P368" s="32" t="str">
        <f>IF((ANXE_1_DEPENSES_PREVISION!V368)=0,"",ANXE_1_DEPENSES_PREVISION!V368)</f>
        <v/>
      </c>
      <c r="Q368" s="33" t="str">
        <f>IF((ANXE_1_DEPENSES_PREVISION!W368)=0,"",ANXE_1_DEPENSES_PREVISION!W368)</f>
        <v/>
      </c>
      <c r="R368" s="9" t="str">
        <f>IF((ANXE_1_DEPENSES_PREVISION!H368)=0,"",ANXE_1_DEPENSES_PREVISION!H368)</f>
        <v/>
      </c>
      <c r="S368" s="9" t="str">
        <f>IF((ANXE_1_DEPENSES_PREVISION!I368)=0,"",ANXE_1_DEPENSES_PREVISION!I368)</f>
        <v/>
      </c>
      <c r="T368" s="9" t="str">
        <f>IF((ANXE_1_DEPENSES_PREVISION!J368)=0,"",ANXE_1_DEPENSES_PREVISION!J368)</f>
        <v/>
      </c>
      <c r="U368" s="9" t="str">
        <f>IF((ANXE_1_DEPENSES_PREVISION!K368)=0,"",ANXE_1_DEPENSES_PREVISION!K368)</f>
        <v/>
      </c>
      <c r="V368" s="9" t="str">
        <f>IF((ANXE_1_DEPENSES_PREVISION!L368)=0,"",ANXE_1_DEPENSES_PREVISION!L368)</f>
        <v/>
      </c>
      <c r="W368" s="94" t="str">
        <f>IF((ANXE_1_DEPENSES_PREVISION!M368)=0,"",ANXE_1_DEPENSES_PREVISION!M368)</f>
        <v/>
      </c>
      <c r="X368" s="9" t="str">
        <f>IF((ANXE_1_DEPENSES_PREVISION!N368)=0,"",ANXE_1_DEPENSES_PREVISION!N368)</f>
        <v/>
      </c>
      <c r="Y368" s="9" t="str">
        <f>IF((ANXE_1_DEPENSES_PREVISION!O368)=0,"",ANXE_1_DEPENSES_PREVISION!O368)</f>
        <v/>
      </c>
      <c r="Z368" s="94" t="str">
        <f>IF((ANXE_1_DEPENSES_PREVISION!P368)=0,"",ANXE_1_DEPENSES_PREVISION!P368)</f>
        <v/>
      </c>
      <c r="AA368" s="9" t="str">
        <f>IF((ANXE_1_DEPENSES_PREVISION!Q368)=0,"",ANXE_1_DEPENSES_PREVISION!Q368)</f>
        <v/>
      </c>
      <c r="AB368" s="9" t="str">
        <f>IF((ANXE_1_DEPENSES_PREVISION!R368)=0,"",ANXE_1_DEPENSES_PREVISION!R368)</f>
        <v/>
      </c>
      <c r="AC368" s="94" t="str">
        <f>IF((ANXE_1_DEPENSES_PREVISION!S368)=0,"",ANXE_1_DEPENSES_PREVISION!S368)</f>
        <v/>
      </c>
      <c r="AD368" s="94" t="str">
        <f>IF((ANXE_1_DEPENSES_PREVISION!T368)=0,"",ANXE_1_DEPENSES_PREVISION!T368)</f>
        <v/>
      </c>
      <c r="AE368" s="94" t="str">
        <f>IF((ANXE_1_DEPENSES_PREVISION!U368)=0,"",ANXE_1_DEPENSES_PREVISION!U368)</f>
        <v/>
      </c>
      <c r="AF368" s="94" t="str">
        <f>IF((ANXE_1_DEPENSES_PREVISION!V368)=0,"",ANXE_1_DEPENSES_PREVISION!V368)</f>
        <v/>
      </c>
      <c r="AG368" s="9" t="str">
        <f>IF((ANXE_1_DEPENSES_PREVISION!W368)=0,"",ANXE_1_DEPENSES_PREVISION!W368)</f>
        <v/>
      </c>
      <c r="AH368" s="36"/>
      <c r="AI368" s="35" t="str">
        <f t="shared" si="20"/>
        <v/>
      </c>
      <c r="AJ368" s="11" t="str">
        <f t="shared" si="21"/>
        <v/>
      </c>
      <c r="AK368" s="37" t="str">
        <f t="shared" si="22"/>
        <v/>
      </c>
      <c r="AL368" s="35" t="str">
        <f t="shared" si="23"/>
        <v/>
      </c>
      <c r="AM368" s="35"/>
      <c r="AN368" s="10"/>
    </row>
    <row r="369" spans="2:40" x14ac:dyDescent="0.3">
      <c r="B369" s="33" t="str">
        <f>IF((ANXE_1_DEPENSES_PREVISION!H369)=0,"",ANXE_1_DEPENSES_PREVISION!H369)</f>
        <v/>
      </c>
      <c r="C369" s="33" t="str">
        <f>IF((ANXE_1_DEPENSES_PREVISION!I369)=0,"",ANXE_1_DEPENSES_PREVISION!I369)</f>
        <v/>
      </c>
      <c r="D369" s="33" t="str">
        <f>IF((ANXE_1_DEPENSES_PREVISION!J369)=0,"",ANXE_1_DEPENSES_PREVISION!J369)</f>
        <v/>
      </c>
      <c r="E369" s="33" t="str">
        <f>IF((ANXE_1_DEPENSES_PREVISION!K369)=0,"",ANXE_1_DEPENSES_PREVISION!K369)</f>
        <v/>
      </c>
      <c r="F369" s="33" t="str">
        <f>IF((ANXE_1_DEPENSES_PREVISION!L369)=0,"",ANXE_1_DEPENSES_PREVISION!L369)</f>
        <v/>
      </c>
      <c r="G369" s="32" t="str">
        <f>IF((ANXE_1_DEPENSES_PREVISION!M369)=0,"",ANXE_1_DEPENSES_PREVISION!M369)</f>
        <v/>
      </c>
      <c r="H369" s="33" t="str">
        <f>IF((ANXE_1_DEPENSES_PREVISION!N369)=0,"",ANXE_1_DEPENSES_PREVISION!N369)</f>
        <v/>
      </c>
      <c r="I369" s="33" t="str">
        <f>IF((ANXE_1_DEPENSES_PREVISION!O369)=0,"",ANXE_1_DEPENSES_PREVISION!O369)</f>
        <v/>
      </c>
      <c r="J369" s="32" t="str">
        <f>IF((ANXE_1_DEPENSES_PREVISION!P369)=0,"",ANXE_1_DEPENSES_PREVISION!P369)</f>
        <v/>
      </c>
      <c r="K369" s="33" t="str">
        <f>IF((ANXE_1_DEPENSES_PREVISION!Q369)=0,"",ANXE_1_DEPENSES_PREVISION!Q369)</f>
        <v/>
      </c>
      <c r="L369" s="33" t="str">
        <f>IF((ANXE_1_DEPENSES_PREVISION!R369)=0,"",ANXE_1_DEPENSES_PREVISION!R369)</f>
        <v/>
      </c>
      <c r="M369" s="32" t="str">
        <f>IF((ANXE_1_DEPENSES_PREVISION!S369)=0,"",ANXE_1_DEPENSES_PREVISION!S369)</f>
        <v/>
      </c>
      <c r="N369" s="32" t="str">
        <f>IF((ANXE_1_DEPENSES_PREVISION!T369)=0,"",ANXE_1_DEPENSES_PREVISION!T369)</f>
        <v/>
      </c>
      <c r="O369" s="32" t="str">
        <f>IF((ANXE_1_DEPENSES_PREVISION!U369)=0,"",ANXE_1_DEPENSES_PREVISION!U369)</f>
        <v/>
      </c>
      <c r="P369" s="32" t="str">
        <f>IF((ANXE_1_DEPENSES_PREVISION!V369)=0,"",ANXE_1_DEPENSES_PREVISION!V369)</f>
        <v/>
      </c>
      <c r="Q369" s="33" t="str">
        <f>IF((ANXE_1_DEPENSES_PREVISION!W369)=0,"",ANXE_1_DEPENSES_PREVISION!W369)</f>
        <v/>
      </c>
      <c r="R369" s="9" t="str">
        <f>IF((ANXE_1_DEPENSES_PREVISION!H369)=0,"",ANXE_1_DEPENSES_PREVISION!H369)</f>
        <v/>
      </c>
      <c r="S369" s="9" t="str">
        <f>IF((ANXE_1_DEPENSES_PREVISION!I369)=0,"",ANXE_1_DEPENSES_PREVISION!I369)</f>
        <v/>
      </c>
      <c r="T369" s="9" t="str">
        <f>IF((ANXE_1_DEPENSES_PREVISION!J369)=0,"",ANXE_1_DEPENSES_PREVISION!J369)</f>
        <v/>
      </c>
      <c r="U369" s="9" t="str">
        <f>IF((ANXE_1_DEPENSES_PREVISION!K369)=0,"",ANXE_1_DEPENSES_PREVISION!K369)</f>
        <v/>
      </c>
      <c r="V369" s="9" t="str">
        <f>IF((ANXE_1_DEPENSES_PREVISION!L369)=0,"",ANXE_1_DEPENSES_PREVISION!L369)</f>
        <v/>
      </c>
      <c r="W369" s="94" t="str">
        <f>IF((ANXE_1_DEPENSES_PREVISION!M369)=0,"",ANXE_1_DEPENSES_PREVISION!M369)</f>
        <v/>
      </c>
      <c r="X369" s="9" t="str">
        <f>IF((ANXE_1_DEPENSES_PREVISION!N369)=0,"",ANXE_1_DEPENSES_PREVISION!N369)</f>
        <v/>
      </c>
      <c r="Y369" s="9" t="str">
        <f>IF((ANXE_1_DEPENSES_PREVISION!O369)=0,"",ANXE_1_DEPENSES_PREVISION!O369)</f>
        <v/>
      </c>
      <c r="Z369" s="94" t="str">
        <f>IF((ANXE_1_DEPENSES_PREVISION!P369)=0,"",ANXE_1_DEPENSES_PREVISION!P369)</f>
        <v/>
      </c>
      <c r="AA369" s="9" t="str">
        <f>IF((ANXE_1_DEPENSES_PREVISION!Q369)=0,"",ANXE_1_DEPENSES_PREVISION!Q369)</f>
        <v/>
      </c>
      <c r="AB369" s="9" t="str">
        <f>IF((ANXE_1_DEPENSES_PREVISION!R369)=0,"",ANXE_1_DEPENSES_PREVISION!R369)</f>
        <v/>
      </c>
      <c r="AC369" s="94" t="str">
        <f>IF((ANXE_1_DEPENSES_PREVISION!S369)=0,"",ANXE_1_DEPENSES_PREVISION!S369)</f>
        <v/>
      </c>
      <c r="AD369" s="94" t="str">
        <f>IF((ANXE_1_DEPENSES_PREVISION!T369)=0,"",ANXE_1_DEPENSES_PREVISION!T369)</f>
        <v/>
      </c>
      <c r="AE369" s="94" t="str">
        <f>IF((ANXE_1_DEPENSES_PREVISION!U369)=0,"",ANXE_1_DEPENSES_PREVISION!U369)</f>
        <v/>
      </c>
      <c r="AF369" s="94" t="str">
        <f>IF((ANXE_1_DEPENSES_PREVISION!V369)=0,"",ANXE_1_DEPENSES_PREVISION!V369)</f>
        <v/>
      </c>
      <c r="AG369" s="9" t="str">
        <f>IF((ANXE_1_DEPENSES_PREVISION!W369)=0,"",ANXE_1_DEPENSES_PREVISION!W369)</f>
        <v/>
      </c>
      <c r="AH369" s="36"/>
      <c r="AI369" s="35" t="str">
        <f t="shared" si="20"/>
        <v/>
      </c>
      <c r="AJ369" s="11" t="str">
        <f t="shared" si="21"/>
        <v/>
      </c>
      <c r="AK369" s="37" t="str">
        <f t="shared" si="22"/>
        <v/>
      </c>
      <c r="AL369" s="35" t="str">
        <f t="shared" si="23"/>
        <v/>
      </c>
      <c r="AM369" s="35"/>
      <c r="AN369" s="10"/>
    </row>
    <row r="370" spans="2:40" x14ac:dyDescent="0.3">
      <c r="B370" s="33" t="str">
        <f>IF((ANXE_1_DEPENSES_PREVISION!H370)=0,"",ANXE_1_DEPENSES_PREVISION!H370)</f>
        <v/>
      </c>
      <c r="C370" s="33" t="str">
        <f>IF((ANXE_1_DEPENSES_PREVISION!I370)=0,"",ANXE_1_DEPENSES_PREVISION!I370)</f>
        <v/>
      </c>
      <c r="D370" s="33" t="str">
        <f>IF((ANXE_1_DEPENSES_PREVISION!J370)=0,"",ANXE_1_DEPENSES_PREVISION!J370)</f>
        <v/>
      </c>
      <c r="E370" s="33" t="str">
        <f>IF((ANXE_1_DEPENSES_PREVISION!K370)=0,"",ANXE_1_DEPENSES_PREVISION!K370)</f>
        <v/>
      </c>
      <c r="F370" s="33" t="str">
        <f>IF((ANXE_1_DEPENSES_PREVISION!L370)=0,"",ANXE_1_DEPENSES_PREVISION!L370)</f>
        <v/>
      </c>
      <c r="G370" s="32" t="str">
        <f>IF((ANXE_1_DEPENSES_PREVISION!M370)=0,"",ANXE_1_DEPENSES_PREVISION!M370)</f>
        <v/>
      </c>
      <c r="H370" s="33" t="str">
        <f>IF((ANXE_1_DEPENSES_PREVISION!N370)=0,"",ANXE_1_DEPENSES_PREVISION!N370)</f>
        <v/>
      </c>
      <c r="I370" s="33" t="str">
        <f>IF((ANXE_1_DEPENSES_PREVISION!O370)=0,"",ANXE_1_DEPENSES_PREVISION!O370)</f>
        <v/>
      </c>
      <c r="J370" s="32" t="str">
        <f>IF((ANXE_1_DEPENSES_PREVISION!P370)=0,"",ANXE_1_DEPENSES_PREVISION!P370)</f>
        <v/>
      </c>
      <c r="K370" s="33" t="str">
        <f>IF((ANXE_1_DEPENSES_PREVISION!Q370)=0,"",ANXE_1_DEPENSES_PREVISION!Q370)</f>
        <v/>
      </c>
      <c r="L370" s="33" t="str">
        <f>IF((ANXE_1_DEPENSES_PREVISION!R370)=0,"",ANXE_1_DEPENSES_PREVISION!R370)</f>
        <v/>
      </c>
      <c r="M370" s="32" t="str">
        <f>IF((ANXE_1_DEPENSES_PREVISION!S370)=0,"",ANXE_1_DEPENSES_PREVISION!S370)</f>
        <v/>
      </c>
      <c r="N370" s="32" t="str">
        <f>IF((ANXE_1_DEPENSES_PREVISION!T370)=0,"",ANXE_1_DEPENSES_PREVISION!T370)</f>
        <v/>
      </c>
      <c r="O370" s="32" t="str">
        <f>IF((ANXE_1_DEPENSES_PREVISION!U370)=0,"",ANXE_1_DEPENSES_PREVISION!U370)</f>
        <v/>
      </c>
      <c r="P370" s="32" t="str">
        <f>IF((ANXE_1_DEPENSES_PREVISION!V370)=0,"",ANXE_1_DEPENSES_PREVISION!V370)</f>
        <v/>
      </c>
      <c r="Q370" s="33" t="str">
        <f>IF((ANXE_1_DEPENSES_PREVISION!W370)=0,"",ANXE_1_DEPENSES_PREVISION!W370)</f>
        <v/>
      </c>
      <c r="R370" s="9" t="str">
        <f>IF((ANXE_1_DEPENSES_PREVISION!H370)=0,"",ANXE_1_DEPENSES_PREVISION!H370)</f>
        <v/>
      </c>
      <c r="S370" s="9" t="str">
        <f>IF((ANXE_1_DEPENSES_PREVISION!I370)=0,"",ANXE_1_DEPENSES_PREVISION!I370)</f>
        <v/>
      </c>
      <c r="T370" s="9" t="str">
        <f>IF((ANXE_1_DEPENSES_PREVISION!J370)=0,"",ANXE_1_DEPENSES_PREVISION!J370)</f>
        <v/>
      </c>
      <c r="U370" s="9" t="str">
        <f>IF((ANXE_1_DEPENSES_PREVISION!K370)=0,"",ANXE_1_DEPENSES_PREVISION!K370)</f>
        <v/>
      </c>
      <c r="V370" s="9" t="str">
        <f>IF((ANXE_1_DEPENSES_PREVISION!L370)=0,"",ANXE_1_DEPENSES_PREVISION!L370)</f>
        <v/>
      </c>
      <c r="W370" s="94" t="str">
        <f>IF((ANXE_1_DEPENSES_PREVISION!M370)=0,"",ANXE_1_DEPENSES_PREVISION!M370)</f>
        <v/>
      </c>
      <c r="X370" s="9" t="str">
        <f>IF((ANXE_1_DEPENSES_PREVISION!N370)=0,"",ANXE_1_DEPENSES_PREVISION!N370)</f>
        <v/>
      </c>
      <c r="Y370" s="9" t="str">
        <f>IF((ANXE_1_DEPENSES_PREVISION!O370)=0,"",ANXE_1_DEPENSES_PREVISION!O370)</f>
        <v/>
      </c>
      <c r="Z370" s="94" t="str">
        <f>IF((ANXE_1_DEPENSES_PREVISION!P370)=0,"",ANXE_1_DEPENSES_PREVISION!P370)</f>
        <v/>
      </c>
      <c r="AA370" s="9" t="str">
        <f>IF((ANXE_1_DEPENSES_PREVISION!Q370)=0,"",ANXE_1_DEPENSES_PREVISION!Q370)</f>
        <v/>
      </c>
      <c r="AB370" s="9" t="str">
        <f>IF((ANXE_1_DEPENSES_PREVISION!R370)=0,"",ANXE_1_DEPENSES_PREVISION!R370)</f>
        <v/>
      </c>
      <c r="AC370" s="94" t="str">
        <f>IF((ANXE_1_DEPENSES_PREVISION!S370)=0,"",ANXE_1_DEPENSES_PREVISION!S370)</f>
        <v/>
      </c>
      <c r="AD370" s="94" t="str">
        <f>IF((ANXE_1_DEPENSES_PREVISION!T370)=0,"",ANXE_1_DEPENSES_PREVISION!T370)</f>
        <v/>
      </c>
      <c r="AE370" s="94" t="str">
        <f>IF((ANXE_1_DEPENSES_PREVISION!U370)=0,"",ANXE_1_DEPENSES_PREVISION!U370)</f>
        <v/>
      </c>
      <c r="AF370" s="94" t="str">
        <f>IF((ANXE_1_DEPENSES_PREVISION!V370)=0,"",ANXE_1_DEPENSES_PREVISION!V370)</f>
        <v/>
      </c>
      <c r="AG370" s="9" t="str">
        <f>IF((ANXE_1_DEPENSES_PREVISION!W370)=0,"",ANXE_1_DEPENSES_PREVISION!W370)</f>
        <v/>
      </c>
      <c r="AH370" s="36"/>
      <c r="AI370" s="35" t="str">
        <f t="shared" si="20"/>
        <v/>
      </c>
      <c r="AJ370" s="11" t="str">
        <f t="shared" si="21"/>
        <v/>
      </c>
      <c r="AK370" s="37" t="str">
        <f t="shared" si="22"/>
        <v/>
      </c>
      <c r="AL370" s="35" t="str">
        <f t="shared" si="23"/>
        <v/>
      </c>
      <c r="AM370" s="35"/>
      <c r="AN370" s="10"/>
    </row>
    <row r="371" spans="2:40" x14ac:dyDescent="0.3">
      <c r="B371" s="33" t="str">
        <f>IF((ANXE_1_DEPENSES_PREVISION!H371)=0,"",ANXE_1_DEPENSES_PREVISION!H371)</f>
        <v/>
      </c>
      <c r="C371" s="33" t="str">
        <f>IF((ANXE_1_DEPENSES_PREVISION!I371)=0,"",ANXE_1_DEPENSES_PREVISION!I371)</f>
        <v/>
      </c>
      <c r="D371" s="33" t="str">
        <f>IF((ANXE_1_DEPENSES_PREVISION!J371)=0,"",ANXE_1_DEPENSES_PREVISION!J371)</f>
        <v/>
      </c>
      <c r="E371" s="33" t="str">
        <f>IF((ANXE_1_DEPENSES_PREVISION!K371)=0,"",ANXE_1_DEPENSES_PREVISION!K371)</f>
        <v/>
      </c>
      <c r="F371" s="33" t="str">
        <f>IF((ANXE_1_DEPENSES_PREVISION!L371)=0,"",ANXE_1_DEPENSES_PREVISION!L371)</f>
        <v/>
      </c>
      <c r="G371" s="32" t="str">
        <f>IF((ANXE_1_DEPENSES_PREVISION!M371)=0,"",ANXE_1_DEPENSES_PREVISION!M371)</f>
        <v/>
      </c>
      <c r="H371" s="33" t="str">
        <f>IF((ANXE_1_DEPENSES_PREVISION!N371)=0,"",ANXE_1_DEPENSES_PREVISION!N371)</f>
        <v/>
      </c>
      <c r="I371" s="33" t="str">
        <f>IF((ANXE_1_DEPENSES_PREVISION!O371)=0,"",ANXE_1_DEPENSES_PREVISION!O371)</f>
        <v/>
      </c>
      <c r="J371" s="32" t="str">
        <f>IF((ANXE_1_DEPENSES_PREVISION!P371)=0,"",ANXE_1_DEPENSES_PREVISION!P371)</f>
        <v/>
      </c>
      <c r="K371" s="33" t="str">
        <f>IF((ANXE_1_DEPENSES_PREVISION!Q371)=0,"",ANXE_1_DEPENSES_PREVISION!Q371)</f>
        <v/>
      </c>
      <c r="L371" s="33" t="str">
        <f>IF((ANXE_1_DEPENSES_PREVISION!R371)=0,"",ANXE_1_DEPENSES_PREVISION!R371)</f>
        <v/>
      </c>
      <c r="M371" s="32" t="str">
        <f>IF((ANXE_1_DEPENSES_PREVISION!S371)=0,"",ANXE_1_DEPENSES_PREVISION!S371)</f>
        <v/>
      </c>
      <c r="N371" s="32" t="str">
        <f>IF((ANXE_1_DEPENSES_PREVISION!T371)=0,"",ANXE_1_DEPENSES_PREVISION!T371)</f>
        <v/>
      </c>
      <c r="O371" s="32" t="str">
        <f>IF((ANXE_1_DEPENSES_PREVISION!U371)=0,"",ANXE_1_DEPENSES_PREVISION!U371)</f>
        <v/>
      </c>
      <c r="P371" s="32" t="str">
        <f>IF((ANXE_1_DEPENSES_PREVISION!V371)=0,"",ANXE_1_DEPENSES_PREVISION!V371)</f>
        <v/>
      </c>
      <c r="Q371" s="33" t="str">
        <f>IF((ANXE_1_DEPENSES_PREVISION!W371)=0,"",ANXE_1_DEPENSES_PREVISION!W371)</f>
        <v/>
      </c>
      <c r="R371" s="9" t="str">
        <f>IF((ANXE_1_DEPENSES_PREVISION!H371)=0,"",ANXE_1_DEPENSES_PREVISION!H371)</f>
        <v/>
      </c>
      <c r="S371" s="9" t="str">
        <f>IF((ANXE_1_DEPENSES_PREVISION!I371)=0,"",ANXE_1_DEPENSES_PREVISION!I371)</f>
        <v/>
      </c>
      <c r="T371" s="9" t="str">
        <f>IF((ANXE_1_DEPENSES_PREVISION!J371)=0,"",ANXE_1_DEPENSES_PREVISION!J371)</f>
        <v/>
      </c>
      <c r="U371" s="9" t="str">
        <f>IF((ANXE_1_DEPENSES_PREVISION!K371)=0,"",ANXE_1_DEPENSES_PREVISION!K371)</f>
        <v/>
      </c>
      <c r="V371" s="9" t="str">
        <f>IF((ANXE_1_DEPENSES_PREVISION!L371)=0,"",ANXE_1_DEPENSES_PREVISION!L371)</f>
        <v/>
      </c>
      <c r="W371" s="94" t="str">
        <f>IF((ANXE_1_DEPENSES_PREVISION!M371)=0,"",ANXE_1_DEPENSES_PREVISION!M371)</f>
        <v/>
      </c>
      <c r="X371" s="9" t="str">
        <f>IF((ANXE_1_DEPENSES_PREVISION!N371)=0,"",ANXE_1_DEPENSES_PREVISION!N371)</f>
        <v/>
      </c>
      <c r="Y371" s="9" t="str">
        <f>IF((ANXE_1_DEPENSES_PREVISION!O371)=0,"",ANXE_1_DEPENSES_PREVISION!O371)</f>
        <v/>
      </c>
      <c r="Z371" s="94" t="str">
        <f>IF((ANXE_1_DEPENSES_PREVISION!P371)=0,"",ANXE_1_DEPENSES_PREVISION!P371)</f>
        <v/>
      </c>
      <c r="AA371" s="9" t="str">
        <f>IF((ANXE_1_DEPENSES_PREVISION!Q371)=0,"",ANXE_1_DEPENSES_PREVISION!Q371)</f>
        <v/>
      </c>
      <c r="AB371" s="9" t="str">
        <f>IF((ANXE_1_DEPENSES_PREVISION!R371)=0,"",ANXE_1_DEPENSES_PREVISION!R371)</f>
        <v/>
      </c>
      <c r="AC371" s="94" t="str">
        <f>IF((ANXE_1_DEPENSES_PREVISION!S371)=0,"",ANXE_1_DEPENSES_PREVISION!S371)</f>
        <v/>
      </c>
      <c r="AD371" s="94" t="str">
        <f>IF((ANXE_1_DEPENSES_PREVISION!T371)=0,"",ANXE_1_DEPENSES_PREVISION!T371)</f>
        <v/>
      </c>
      <c r="AE371" s="94" t="str">
        <f>IF((ANXE_1_DEPENSES_PREVISION!U371)=0,"",ANXE_1_DEPENSES_PREVISION!U371)</f>
        <v/>
      </c>
      <c r="AF371" s="94" t="str">
        <f>IF((ANXE_1_DEPENSES_PREVISION!V371)=0,"",ANXE_1_DEPENSES_PREVISION!V371)</f>
        <v/>
      </c>
      <c r="AG371" s="9" t="str">
        <f>IF((ANXE_1_DEPENSES_PREVISION!W371)=0,"",ANXE_1_DEPENSES_PREVISION!W371)</f>
        <v/>
      </c>
      <c r="AH371" s="36"/>
      <c r="AI371" s="35" t="str">
        <f t="shared" si="20"/>
        <v/>
      </c>
      <c r="AJ371" s="11" t="str">
        <f t="shared" si="21"/>
        <v/>
      </c>
      <c r="AK371" s="37" t="str">
        <f t="shared" si="22"/>
        <v/>
      </c>
      <c r="AL371" s="35" t="str">
        <f t="shared" si="23"/>
        <v/>
      </c>
      <c r="AM371" s="35"/>
      <c r="AN371" s="10"/>
    </row>
    <row r="372" spans="2:40" x14ac:dyDescent="0.3">
      <c r="B372" s="33" t="str">
        <f>IF((ANXE_1_DEPENSES_PREVISION!H372)=0,"",ANXE_1_DEPENSES_PREVISION!H372)</f>
        <v/>
      </c>
      <c r="C372" s="33" t="str">
        <f>IF((ANXE_1_DEPENSES_PREVISION!I372)=0,"",ANXE_1_DEPENSES_PREVISION!I372)</f>
        <v/>
      </c>
      <c r="D372" s="33" t="str">
        <f>IF((ANXE_1_DEPENSES_PREVISION!J372)=0,"",ANXE_1_DEPENSES_PREVISION!J372)</f>
        <v/>
      </c>
      <c r="E372" s="33" t="str">
        <f>IF((ANXE_1_DEPENSES_PREVISION!K372)=0,"",ANXE_1_DEPENSES_PREVISION!K372)</f>
        <v/>
      </c>
      <c r="F372" s="33" t="str">
        <f>IF((ANXE_1_DEPENSES_PREVISION!L372)=0,"",ANXE_1_DEPENSES_PREVISION!L372)</f>
        <v/>
      </c>
      <c r="G372" s="32" t="str">
        <f>IF((ANXE_1_DEPENSES_PREVISION!M372)=0,"",ANXE_1_DEPENSES_PREVISION!M372)</f>
        <v/>
      </c>
      <c r="H372" s="33" t="str">
        <f>IF((ANXE_1_DEPENSES_PREVISION!N372)=0,"",ANXE_1_DEPENSES_PREVISION!N372)</f>
        <v/>
      </c>
      <c r="I372" s="33" t="str">
        <f>IF((ANXE_1_DEPENSES_PREVISION!O372)=0,"",ANXE_1_DEPENSES_PREVISION!O372)</f>
        <v/>
      </c>
      <c r="J372" s="32" t="str">
        <f>IF((ANXE_1_DEPENSES_PREVISION!P372)=0,"",ANXE_1_DEPENSES_PREVISION!P372)</f>
        <v/>
      </c>
      <c r="K372" s="33" t="str">
        <f>IF((ANXE_1_DEPENSES_PREVISION!Q372)=0,"",ANXE_1_DEPENSES_PREVISION!Q372)</f>
        <v/>
      </c>
      <c r="L372" s="33" t="str">
        <f>IF((ANXE_1_DEPENSES_PREVISION!R372)=0,"",ANXE_1_DEPENSES_PREVISION!R372)</f>
        <v/>
      </c>
      <c r="M372" s="32" t="str">
        <f>IF((ANXE_1_DEPENSES_PREVISION!S372)=0,"",ANXE_1_DEPENSES_PREVISION!S372)</f>
        <v/>
      </c>
      <c r="N372" s="32" t="str">
        <f>IF((ANXE_1_DEPENSES_PREVISION!T372)=0,"",ANXE_1_DEPENSES_PREVISION!T372)</f>
        <v/>
      </c>
      <c r="O372" s="32" t="str">
        <f>IF((ANXE_1_DEPENSES_PREVISION!U372)=0,"",ANXE_1_DEPENSES_PREVISION!U372)</f>
        <v/>
      </c>
      <c r="P372" s="32" t="str">
        <f>IF((ANXE_1_DEPENSES_PREVISION!V372)=0,"",ANXE_1_DEPENSES_PREVISION!V372)</f>
        <v/>
      </c>
      <c r="Q372" s="33" t="str">
        <f>IF((ANXE_1_DEPENSES_PREVISION!W372)=0,"",ANXE_1_DEPENSES_PREVISION!W372)</f>
        <v/>
      </c>
      <c r="R372" s="9" t="str">
        <f>IF((ANXE_1_DEPENSES_PREVISION!H372)=0,"",ANXE_1_DEPENSES_PREVISION!H372)</f>
        <v/>
      </c>
      <c r="S372" s="9" t="str">
        <f>IF((ANXE_1_DEPENSES_PREVISION!I372)=0,"",ANXE_1_DEPENSES_PREVISION!I372)</f>
        <v/>
      </c>
      <c r="T372" s="9" t="str">
        <f>IF((ANXE_1_DEPENSES_PREVISION!J372)=0,"",ANXE_1_DEPENSES_PREVISION!J372)</f>
        <v/>
      </c>
      <c r="U372" s="9" t="str">
        <f>IF((ANXE_1_DEPENSES_PREVISION!K372)=0,"",ANXE_1_DEPENSES_PREVISION!K372)</f>
        <v/>
      </c>
      <c r="V372" s="9" t="str">
        <f>IF((ANXE_1_DEPENSES_PREVISION!L372)=0,"",ANXE_1_DEPENSES_PREVISION!L372)</f>
        <v/>
      </c>
      <c r="W372" s="94" t="str">
        <f>IF((ANXE_1_DEPENSES_PREVISION!M372)=0,"",ANXE_1_DEPENSES_PREVISION!M372)</f>
        <v/>
      </c>
      <c r="X372" s="9" t="str">
        <f>IF((ANXE_1_DEPENSES_PREVISION!N372)=0,"",ANXE_1_DEPENSES_PREVISION!N372)</f>
        <v/>
      </c>
      <c r="Y372" s="9" t="str">
        <f>IF((ANXE_1_DEPENSES_PREVISION!O372)=0,"",ANXE_1_DEPENSES_PREVISION!O372)</f>
        <v/>
      </c>
      <c r="Z372" s="94" t="str">
        <f>IF((ANXE_1_DEPENSES_PREVISION!P372)=0,"",ANXE_1_DEPENSES_PREVISION!P372)</f>
        <v/>
      </c>
      <c r="AA372" s="9" t="str">
        <f>IF((ANXE_1_DEPENSES_PREVISION!Q372)=0,"",ANXE_1_DEPENSES_PREVISION!Q372)</f>
        <v/>
      </c>
      <c r="AB372" s="9" t="str">
        <f>IF((ANXE_1_DEPENSES_PREVISION!R372)=0,"",ANXE_1_DEPENSES_PREVISION!R372)</f>
        <v/>
      </c>
      <c r="AC372" s="94" t="str">
        <f>IF((ANXE_1_DEPENSES_PREVISION!S372)=0,"",ANXE_1_DEPENSES_PREVISION!S372)</f>
        <v/>
      </c>
      <c r="AD372" s="94" t="str">
        <f>IF((ANXE_1_DEPENSES_PREVISION!T372)=0,"",ANXE_1_DEPENSES_PREVISION!T372)</f>
        <v/>
      </c>
      <c r="AE372" s="94" t="str">
        <f>IF((ANXE_1_DEPENSES_PREVISION!U372)=0,"",ANXE_1_DEPENSES_PREVISION!U372)</f>
        <v/>
      </c>
      <c r="AF372" s="94" t="str">
        <f>IF((ANXE_1_DEPENSES_PREVISION!V372)=0,"",ANXE_1_DEPENSES_PREVISION!V372)</f>
        <v/>
      </c>
      <c r="AG372" s="9" t="str">
        <f>IF((ANXE_1_DEPENSES_PREVISION!W372)=0,"",ANXE_1_DEPENSES_PREVISION!W372)</f>
        <v/>
      </c>
      <c r="AH372" s="36"/>
      <c r="AI372" s="35" t="str">
        <f t="shared" si="20"/>
        <v/>
      </c>
      <c r="AJ372" s="11" t="str">
        <f t="shared" si="21"/>
        <v/>
      </c>
      <c r="AK372" s="37" t="str">
        <f t="shared" si="22"/>
        <v/>
      </c>
      <c r="AL372" s="35" t="str">
        <f t="shared" si="23"/>
        <v/>
      </c>
      <c r="AM372" s="35"/>
      <c r="AN372" s="10"/>
    </row>
    <row r="373" spans="2:40" x14ac:dyDescent="0.3">
      <c r="B373" s="33" t="str">
        <f>IF((ANXE_1_DEPENSES_PREVISION!H373)=0,"",ANXE_1_DEPENSES_PREVISION!H373)</f>
        <v/>
      </c>
      <c r="C373" s="33" t="str">
        <f>IF((ANXE_1_DEPENSES_PREVISION!I373)=0,"",ANXE_1_DEPENSES_PREVISION!I373)</f>
        <v/>
      </c>
      <c r="D373" s="33" t="str">
        <f>IF((ANXE_1_DEPENSES_PREVISION!J373)=0,"",ANXE_1_DEPENSES_PREVISION!J373)</f>
        <v/>
      </c>
      <c r="E373" s="33" t="str">
        <f>IF((ANXE_1_DEPENSES_PREVISION!K373)=0,"",ANXE_1_DEPENSES_PREVISION!K373)</f>
        <v/>
      </c>
      <c r="F373" s="33" t="str">
        <f>IF((ANXE_1_DEPENSES_PREVISION!L373)=0,"",ANXE_1_DEPENSES_PREVISION!L373)</f>
        <v/>
      </c>
      <c r="G373" s="32" t="str">
        <f>IF((ANXE_1_DEPENSES_PREVISION!M373)=0,"",ANXE_1_DEPENSES_PREVISION!M373)</f>
        <v/>
      </c>
      <c r="H373" s="33" t="str">
        <f>IF((ANXE_1_DEPENSES_PREVISION!N373)=0,"",ANXE_1_DEPENSES_PREVISION!N373)</f>
        <v/>
      </c>
      <c r="I373" s="33" t="str">
        <f>IF((ANXE_1_DEPENSES_PREVISION!O373)=0,"",ANXE_1_DEPENSES_PREVISION!O373)</f>
        <v/>
      </c>
      <c r="J373" s="32" t="str">
        <f>IF((ANXE_1_DEPENSES_PREVISION!P373)=0,"",ANXE_1_DEPENSES_PREVISION!P373)</f>
        <v/>
      </c>
      <c r="K373" s="33" t="str">
        <f>IF((ANXE_1_DEPENSES_PREVISION!Q373)=0,"",ANXE_1_DEPENSES_PREVISION!Q373)</f>
        <v/>
      </c>
      <c r="L373" s="33" t="str">
        <f>IF((ANXE_1_DEPENSES_PREVISION!R373)=0,"",ANXE_1_DEPENSES_PREVISION!R373)</f>
        <v/>
      </c>
      <c r="M373" s="32" t="str">
        <f>IF((ANXE_1_DEPENSES_PREVISION!S373)=0,"",ANXE_1_DEPENSES_PREVISION!S373)</f>
        <v/>
      </c>
      <c r="N373" s="32" t="str">
        <f>IF((ANXE_1_DEPENSES_PREVISION!T373)=0,"",ANXE_1_DEPENSES_PREVISION!T373)</f>
        <v/>
      </c>
      <c r="O373" s="32" t="str">
        <f>IF((ANXE_1_DEPENSES_PREVISION!U373)=0,"",ANXE_1_DEPENSES_PREVISION!U373)</f>
        <v/>
      </c>
      <c r="P373" s="32" t="str">
        <f>IF((ANXE_1_DEPENSES_PREVISION!V373)=0,"",ANXE_1_DEPENSES_PREVISION!V373)</f>
        <v/>
      </c>
      <c r="Q373" s="33" t="str">
        <f>IF((ANXE_1_DEPENSES_PREVISION!W373)=0,"",ANXE_1_DEPENSES_PREVISION!W373)</f>
        <v/>
      </c>
      <c r="R373" s="9" t="str">
        <f>IF((ANXE_1_DEPENSES_PREVISION!H373)=0,"",ANXE_1_DEPENSES_PREVISION!H373)</f>
        <v/>
      </c>
      <c r="S373" s="9" t="str">
        <f>IF((ANXE_1_DEPENSES_PREVISION!I373)=0,"",ANXE_1_DEPENSES_PREVISION!I373)</f>
        <v/>
      </c>
      <c r="T373" s="9" t="str">
        <f>IF((ANXE_1_DEPENSES_PREVISION!J373)=0,"",ANXE_1_DEPENSES_PREVISION!J373)</f>
        <v/>
      </c>
      <c r="U373" s="9" t="str">
        <f>IF((ANXE_1_DEPENSES_PREVISION!K373)=0,"",ANXE_1_DEPENSES_PREVISION!K373)</f>
        <v/>
      </c>
      <c r="V373" s="9" t="str">
        <f>IF((ANXE_1_DEPENSES_PREVISION!L373)=0,"",ANXE_1_DEPENSES_PREVISION!L373)</f>
        <v/>
      </c>
      <c r="W373" s="94" t="str">
        <f>IF((ANXE_1_DEPENSES_PREVISION!M373)=0,"",ANXE_1_DEPENSES_PREVISION!M373)</f>
        <v/>
      </c>
      <c r="X373" s="9" t="str">
        <f>IF((ANXE_1_DEPENSES_PREVISION!N373)=0,"",ANXE_1_DEPENSES_PREVISION!N373)</f>
        <v/>
      </c>
      <c r="Y373" s="9" t="str">
        <f>IF((ANXE_1_DEPENSES_PREVISION!O373)=0,"",ANXE_1_DEPENSES_PREVISION!O373)</f>
        <v/>
      </c>
      <c r="Z373" s="94" t="str">
        <f>IF((ANXE_1_DEPENSES_PREVISION!P373)=0,"",ANXE_1_DEPENSES_PREVISION!P373)</f>
        <v/>
      </c>
      <c r="AA373" s="9" t="str">
        <f>IF((ANXE_1_DEPENSES_PREVISION!Q373)=0,"",ANXE_1_DEPENSES_PREVISION!Q373)</f>
        <v/>
      </c>
      <c r="AB373" s="9" t="str">
        <f>IF((ANXE_1_DEPENSES_PREVISION!R373)=0,"",ANXE_1_DEPENSES_PREVISION!R373)</f>
        <v/>
      </c>
      <c r="AC373" s="94" t="str">
        <f>IF((ANXE_1_DEPENSES_PREVISION!S373)=0,"",ANXE_1_DEPENSES_PREVISION!S373)</f>
        <v/>
      </c>
      <c r="AD373" s="94" t="str">
        <f>IF((ANXE_1_DEPENSES_PREVISION!T373)=0,"",ANXE_1_DEPENSES_PREVISION!T373)</f>
        <v/>
      </c>
      <c r="AE373" s="94" t="str">
        <f>IF((ANXE_1_DEPENSES_PREVISION!U373)=0,"",ANXE_1_DEPENSES_PREVISION!U373)</f>
        <v/>
      </c>
      <c r="AF373" s="94" t="str">
        <f>IF((ANXE_1_DEPENSES_PREVISION!V373)=0,"",ANXE_1_DEPENSES_PREVISION!V373)</f>
        <v/>
      </c>
      <c r="AG373" s="9" t="str">
        <f>IF((ANXE_1_DEPENSES_PREVISION!W373)=0,"",ANXE_1_DEPENSES_PREVISION!W373)</f>
        <v/>
      </c>
      <c r="AH373" s="36"/>
      <c r="AI373" s="35" t="str">
        <f t="shared" si="20"/>
        <v/>
      </c>
      <c r="AJ373" s="11" t="str">
        <f t="shared" si="21"/>
        <v/>
      </c>
      <c r="AK373" s="37" t="str">
        <f t="shared" si="22"/>
        <v/>
      </c>
      <c r="AL373" s="35" t="str">
        <f t="shared" si="23"/>
        <v/>
      </c>
      <c r="AM373" s="35"/>
      <c r="AN373" s="10"/>
    </row>
    <row r="374" spans="2:40" x14ac:dyDescent="0.3">
      <c r="B374" s="33" t="str">
        <f>IF((ANXE_1_DEPENSES_PREVISION!H374)=0,"",ANXE_1_DEPENSES_PREVISION!H374)</f>
        <v/>
      </c>
      <c r="C374" s="33" t="str">
        <f>IF((ANXE_1_DEPENSES_PREVISION!I374)=0,"",ANXE_1_DEPENSES_PREVISION!I374)</f>
        <v/>
      </c>
      <c r="D374" s="33" t="str">
        <f>IF((ANXE_1_DEPENSES_PREVISION!J374)=0,"",ANXE_1_DEPENSES_PREVISION!J374)</f>
        <v/>
      </c>
      <c r="E374" s="33" t="str">
        <f>IF((ANXE_1_DEPENSES_PREVISION!K374)=0,"",ANXE_1_DEPENSES_PREVISION!K374)</f>
        <v/>
      </c>
      <c r="F374" s="33" t="str">
        <f>IF((ANXE_1_DEPENSES_PREVISION!L374)=0,"",ANXE_1_DEPENSES_PREVISION!L374)</f>
        <v/>
      </c>
      <c r="G374" s="32" t="str">
        <f>IF((ANXE_1_DEPENSES_PREVISION!M374)=0,"",ANXE_1_DEPENSES_PREVISION!M374)</f>
        <v/>
      </c>
      <c r="H374" s="33" t="str">
        <f>IF((ANXE_1_DEPENSES_PREVISION!N374)=0,"",ANXE_1_DEPENSES_PREVISION!N374)</f>
        <v/>
      </c>
      <c r="I374" s="33" t="str">
        <f>IF((ANXE_1_DEPENSES_PREVISION!O374)=0,"",ANXE_1_DEPENSES_PREVISION!O374)</f>
        <v/>
      </c>
      <c r="J374" s="32" t="str">
        <f>IF((ANXE_1_DEPENSES_PREVISION!P374)=0,"",ANXE_1_DEPENSES_PREVISION!P374)</f>
        <v/>
      </c>
      <c r="K374" s="33" t="str">
        <f>IF((ANXE_1_DEPENSES_PREVISION!Q374)=0,"",ANXE_1_DEPENSES_PREVISION!Q374)</f>
        <v/>
      </c>
      <c r="L374" s="33" t="str">
        <f>IF((ANXE_1_DEPENSES_PREVISION!R374)=0,"",ANXE_1_DEPENSES_PREVISION!R374)</f>
        <v/>
      </c>
      <c r="M374" s="32" t="str">
        <f>IF((ANXE_1_DEPENSES_PREVISION!S374)=0,"",ANXE_1_DEPENSES_PREVISION!S374)</f>
        <v/>
      </c>
      <c r="N374" s="32" t="str">
        <f>IF((ANXE_1_DEPENSES_PREVISION!T374)=0,"",ANXE_1_DEPENSES_PREVISION!T374)</f>
        <v/>
      </c>
      <c r="O374" s="32" t="str">
        <f>IF((ANXE_1_DEPENSES_PREVISION!U374)=0,"",ANXE_1_DEPENSES_PREVISION!U374)</f>
        <v/>
      </c>
      <c r="P374" s="32" t="str">
        <f>IF((ANXE_1_DEPENSES_PREVISION!V374)=0,"",ANXE_1_DEPENSES_PREVISION!V374)</f>
        <v/>
      </c>
      <c r="Q374" s="33" t="str">
        <f>IF((ANXE_1_DEPENSES_PREVISION!W374)=0,"",ANXE_1_DEPENSES_PREVISION!W374)</f>
        <v/>
      </c>
      <c r="R374" s="9" t="str">
        <f>IF((ANXE_1_DEPENSES_PREVISION!H374)=0,"",ANXE_1_DEPENSES_PREVISION!H374)</f>
        <v/>
      </c>
      <c r="S374" s="9" t="str">
        <f>IF((ANXE_1_DEPENSES_PREVISION!I374)=0,"",ANXE_1_DEPENSES_PREVISION!I374)</f>
        <v/>
      </c>
      <c r="T374" s="9" t="str">
        <f>IF((ANXE_1_DEPENSES_PREVISION!J374)=0,"",ANXE_1_DEPENSES_PREVISION!J374)</f>
        <v/>
      </c>
      <c r="U374" s="9" t="str">
        <f>IF((ANXE_1_DEPENSES_PREVISION!K374)=0,"",ANXE_1_DEPENSES_PREVISION!K374)</f>
        <v/>
      </c>
      <c r="V374" s="9" t="str">
        <f>IF((ANXE_1_DEPENSES_PREVISION!L374)=0,"",ANXE_1_DEPENSES_PREVISION!L374)</f>
        <v/>
      </c>
      <c r="W374" s="94" t="str">
        <f>IF((ANXE_1_DEPENSES_PREVISION!M374)=0,"",ANXE_1_DEPENSES_PREVISION!M374)</f>
        <v/>
      </c>
      <c r="X374" s="9" t="str">
        <f>IF((ANXE_1_DEPENSES_PREVISION!N374)=0,"",ANXE_1_DEPENSES_PREVISION!N374)</f>
        <v/>
      </c>
      <c r="Y374" s="9" t="str">
        <f>IF((ANXE_1_DEPENSES_PREVISION!O374)=0,"",ANXE_1_DEPENSES_PREVISION!O374)</f>
        <v/>
      </c>
      <c r="Z374" s="94" t="str">
        <f>IF((ANXE_1_DEPENSES_PREVISION!P374)=0,"",ANXE_1_DEPENSES_PREVISION!P374)</f>
        <v/>
      </c>
      <c r="AA374" s="9" t="str">
        <f>IF((ANXE_1_DEPENSES_PREVISION!Q374)=0,"",ANXE_1_DEPENSES_PREVISION!Q374)</f>
        <v/>
      </c>
      <c r="AB374" s="9" t="str">
        <f>IF((ANXE_1_DEPENSES_PREVISION!R374)=0,"",ANXE_1_DEPENSES_PREVISION!R374)</f>
        <v/>
      </c>
      <c r="AC374" s="94" t="str">
        <f>IF((ANXE_1_DEPENSES_PREVISION!S374)=0,"",ANXE_1_DEPENSES_PREVISION!S374)</f>
        <v/>
      </c>
      <c r="AD374" s="94" t="str">
        <f>IF((ANXE_1_DEPENSES_PREVISION!T374)=0,"",ANXE_1_DEPENSES_PREVISION!T374)</f>
        <v/>
      </c>
      <c r="AE374" s="94" t="str">
        <f>IF((ANXE_1_DEPENSES_PREVISION!U374)=0,"",ANXE_1_DEPENSES_PREVISION!U374)</f>
        <v/>
      </c>
      <c r="AF374" s="94" t="str">
        <f>IF((ANXE_1_DEPENSES_PREVISION!V374)=0,"",ANXE_1_DEPENSES_PREVISION!V374)</f>
        <v/>
      </c>
      <c r="AG374" s="9" t="str">
        <f>IF((ANXE_1_DEPENSES_PREVISION!W374)=0,"",ANXE_1_DEPENSES_PREVISION!W374)</f>
        <v/>
      </c>
      <c r="AH374" s="36"/>
      <c r="AI374" s="35" t="str">
        <f t="shared" si="20"/>
        <v/>
      </c>
      <c r="AJ374" s="11" t="str">
        <f t="shared" si="21"/>
        <v/>
      </c>
      <c r="AK374" s="37" t="str">
        <f t="shared" si="22"/>
        <v/>
      </c>
      <c r="AL374" s="35" t="str">
        <f t="shared" si="23"/>
        <v/>
      </c>
      <c r="AM374" s="35"/>
      <c r="AN374" s="10"/>
    </row>
    <row r="375" spans="2:40" x14ac:dyDescent="0.3">
      <c r="B375" s="33" t="str">
        <f>IF((ANXE_1_DEPENSES_PREVISION!H375)=0,"",ANXE_1_DEPENSES_PREVISION!H375)</f>
        <v/>
      </c>
      <c r="C375" s="33" t="str">
        <f>IF((ANXE_1_DEPENSES_PREVISION!I375)=0,"",ANXE_1_DEPENSES_PREVISION!I375)</f>
        <v/>
      </c>
      <c r="D375" s="33" t="str">
        <f>IF((ANXE_1_DEPENSES_PREVISION!J375)=0,"",ANXE_1_DEPENSES_PREVISION!J375)</f>
        <v/>
      </c>
      <c r="E375" s="33" t="str">
        <f>IF((ANXE_1_DEPENSES_PREVISION!K375)=0,"",ANXE_1_DEPENSES_PREVISION!K375)</f>
        <v/>
      </c>
      <c r="F375" s="33" t="str">
        <f>IF((ANXE_1_DEPENSES_PREVISION!L375)=0,"",ANXE_1_DEPENSES_PREVISION!L375)</f>
        <v/>
      </c>
      <c r="G375" s="32" t="str">
        <f>IF((ANXE_1_DEPENSES_PREVISION!M375)=0,"",ANXE_1_DEPENSES_PREVISION!M375)</f>
        <v/>
      </c>
      <c r="H375" s="33" t="str">
        <f>IF((ANXE_1_DEPENSES_PREVISION!N375)=0,"",ANXE_1_DEPENSES_PREVISION!N375)</f>
        <v/>
      </c>
      <c r="I375" s="33" t="str">
        <f>IF((ANXE_1_DEPENSES_PREVISION!O375)=0,"",ANXE_1_DEPENSES_PREVISION!O375)</f>
        <v/>
      </c>
      <c r="J375" s="32" t="str">
        <f>IF((ANXE_1_DEPENSES_PREVISION!P375)=0,"",ANXE_1_DEPENSES_PREVISION!P375)</f>
        <v/>
      </c>
      <c r="K375" s="33" t="str">
        <f>IF((ANXE_1_DEPENSES_PREVISION!Q375)=0,"",ANXE_1_DEPENSES_PREVISION!Q375)</f>
        <v/>
      </c>
      <c r="L375" s="33" t="str">
        <f>IF((ANXE_1_DEPENSES_PREVISION!R375)=0,"",ANXE_1_DEPENSES_PREVISION!R375)</f>
        <v/>
      </c>
      <c r="M375" s="32" t="str">
        <f>IF((ANXE_1_DEPENSES_PREVISION!S375)=0,"",ANXE_1_DEPENSES_PREVISION!S375)</f>
        <v/>
      </c>
      <c r="N375" s="32" t="str">
        <f>IF((ANXE_1_DEPENSES_PREVISION!T375)=0,"",ANXE_1_DEPENSES_PREVISION!T375)</f>
        <v/>
      </c>
      <c r="O375" s="32" t="str">
        <f>IF((ANXE_1_DEPENSES_PREVISION!U375)=0,"",ANXE_1_DEPENSES_PREVISION!U375)</f>
        <v/>
      </c>
      <c r="P375" s="32" t="str">
        <f>IF((ANXE_1_DEPENSES_PREVISION!V375)=0,"",ANXE_1_DEPENSES_PREVISION!V375)</f>
        <v/>
      </c>
      <c r="Q375" s="33" t="str">
        <f>IF((ANXE_1_DEPENSES_PREVISION!W375)=0,"",ANXE_1_DEPENSES_PREVISION!W375)</f>
        <v/>
      </c>
      <c r="R375" s="9" t="str">
        <f>IF((ANXE_1_DEPENSES_PREVISION!H375)=0,"",ANXE_1_DEPENSES_PREVISION!H375)</f>
        <v/>
      </c>
      <c r="S375" s="9" t="str">
        <f>IF((ANXE_1_DEPENSES_PREVISION!I375)=0,"",ANXE_1_DEPENSES_PREVISION!I375)</f>
        <v/>
      </c>
      <c r="T375" s="9" t="str">
        <f>IF((ANXE_1_DEPENSES_PREVISION!J375)=0,"",ANXE_1_DEPENSES_PREVISION!J375)</f>
        <v/>
      </c>
      <c r="U375" s="9" t="str">
        <f>IF((ANXE_1_DEPENSES_PREVISION!K375)=0,"",ANXE_1_DEPENSES_PREVISION!K375)</f>
        <v/>
      </c>
      <c r="V375" s="9" t="str">
        <f>IF((ANXE_1_DEPENSES_PREVISION!L375)=0,"",ANXE_1_DEPENSES_PREVISION!L375)</f>
        <v/>
      </c>
      <c r="W375" s="94" t="str">
        <f>IF((ANXE_1_DEPENSES_PREVISION!M375)=0,"",ANXE_1_DEPENSES_PREVISION!M375)</f>
        <v/>
      </c>
      <c r="X375" s="9" t="str">
        <f>IF((ANXE_1_DEPENSES_PREVISION!N375)=0,"",ANXE_1_DEPENSES_PREVISION!N375)</f>
        <v/>
      </c>
      <c r="Y375" s="9" t="str">
        <f>IF((ANXE_1_DEPENSES_PREVISION!O375)=0,"",ANXE_1_DEPENSES_PREVISION!O375)</f>
        <v/>
      </c>
      <c r="Z375" s="94" t="str">
        <f>IF((ANXE_1_DEPENSES_PREVISION!P375)=0,"",ANXE_1_DEPENSES_PREVISION!P375)</f>
        <v/>
      </c>
      <c r="AA375" s="9" t="str">
        <f>IF((ANXE_1_DEPENSES_PREVISION!Q375)=0,"",ANXE_1_DEPENSES_PREVISION!Q375)</f>
        <v/>
      </c>
      <c r="AB375" s="9" t="str">
        <f>IF((ANXE_1_DEPENSES_PREVISION!R375)=0,"",ANXE_1_DEPENSES_PREVISION!R375)</f>
        <v/>
      </c>
      <c r="AC375" s="94" t="str">
        <f>IF((ANXE_1_DEPENSES_PREVISION!S375)=0,"",ANXE_1_DEPENSES_PREVISION!S375)</f>
        <v/>
      </c>
      <c r="AD375" s="94" t="str">
        <f>IF((ANXE_1_DEPENSES_PREVISION!T375)=0,"",ANXE_1_DEPENSES_PREVISION!T375)</f>
        <v/>
      </c>
      <c r="AE375" s="94" t="str">
        <f>IF((ANXE_1_DEPENSES_PREVISION!U375)=0,"",ANXE_1_DEPENSES_PREVISION!U375)</f>
        <v/>
      </c>
      <c r="AF375" s="94" t="str">
        <f>IF((ANXE_1_DEPENSES_PREVISION!V375)=0,"",ANXE_1_DEPENSES_PREVISION!V375)</f>
        <v/>
      </c>
      <c r="AG375" s="9" t="str">
        <f>IF((ANXE_1_DEPENSES_PREVISION!W375)=0,"",ANXE_1_DEPENSES_PREVISION!W375)</f>
        <v/>
      </c>
      <c r="AH375" s="36"/>
      <c r="AI375" s="35" t="str">
        <f t="shared" si="20"/>
        <v/>
      </c>
      <c r="AJ375" s="11" t="str">
        <f t="shared" si="21"/>
        <v/>
      </c>
      <c r="AK375" s="37" t="str">
        <f t="shared" si="22"/>
        <v/>
      </c>
      <c r="AL375" s="35" t="str">
        <f t="shared" si="23"/>
        <v/>
      </c>
      <c r="AM375" s="35"/>
      <c r="AN375" s="10"/>
    </row>
    <row r="376" spans="2:40" x14ac:dyDescent="0.3">
      <c r="B376" s="33" t="str">
        <f>IF((ANXE_1_DEPENSES_PREVISION!H376)=0,"",ANXE_1_DEPENSES_PREVISION!H376)</f>
        <v/>
      </c>
      <c r="C376" s="33" t="str">
        <f>IF((ANXE_1_DEPENSES_PREVISION!I376)=0,"",ANXE_1_DEPENSES_PREVISION!I376)</f>
        <v/>
      </c>
      <c r="D376" s="33" t="str">
        <f>IF((ANXE_1_DEPENSES_PREVISION!J376)=0,"",ANXE_1_DEPENSES_PREVISION!J376)</f>
        <v/>
      </c>
      <c r="E376" s="33" t="str">
        <f>IF((ANXE_1_DEPENSES_PREVISION!K376)=0,"",ANXE_1_DEPENSES_PREVISION!K376)</f>
        <v/>
      </c>
      <c r="F376" s="33" t="str">
        <f>IF((ANXE_1_DEPENSES_PREVISION!L376)=0,"",ANXE_1_DEPENSES_PREVISION!L376)</f>
        <v/>
      </c>
      <c r="G376" s="32" t="str">
        <f>IF((ANXE_1_DEPENSES_PREVISION!M376)=0,"",ANXE_1_DEPENSES_PREVISION!M376)</f>
        <v/>
      </c>
      <c r="H376" s="33" t="str">
        <f>IF((ANXE_1_DEPENSES_PREVISION!N376)=0,"",ANXE_1_DEPENSES_PREVISION!N376)</f>
        <v/>
      </c>
      <c r="I376" s="33" t="str">
        <f>IF((ANXE_1_DEPENSES_PREVISION!O376)=0,"",ANXE_1_DEPENSES_PREVISION!O376)</f>
        <v/>
      </c>
      <c r="J376" s="32" t="str">
        <f>IF((ANXE_1_DEPENSES_PREVISION!P376)=0,"",ANXE_1_DEPENSES_PREVISION!P376)</f>
        <v/>
      </c>
      <c r="K376" s="33" t="str">
        <f>IF((ANXE_1_DEPENSES_PREVISION!Q376)=0,"",ANXE_1_DEPENSES_PREVISION!Q376)</f>
        <v/>
      </c>
      <c r="L376" s="33" t="str">
        <f>IF((ANXE_1_DEPENSES_PREVISION!R376)=0,"",ANXE_1_DEPENSES_PREVISION!R376)</f>
        <v/>
      </c>
      <c r="M376" s="32" t="str">
        <f>IF((ANXE_1_DEPENSES_PREVISION!S376)=0,"",ANXE_1_DEPENSES_PREVISION!S376)</f>
        <v/>
      </c>
      <c r="N376" s="32" t="str">
        <f>IF((ANXE_1_DEPENSES_PREVISION!T376)=0,"",ANXE_1_DEPENSES_PREVISION!T376)</f>
        <v/>
      </c>
      <c r="O376" s="32" t="str">
        <f>IF((ANXE_1_DEPENSES_PREVISION!U376)=0,"",ANXE_1_DEPENSES_PREVISION!U376)</f>
        <v/>
      </c>
      <c r="P376" s="32" t="str">
        <f>IF((ANXE_1_DEPENSES_PREVISION!V376)=0,"",ANXE_1_DEPENSES_PREVISION!V376)</f>
        <v/>
      </c>
      <c r="Q376" s="33" t="str">
        <f>IF((ANXE_1_DEPENSES_PREVISION!W376)=0,"",ANXE_1_DEPENSES_PREVISION!W376)</f>
        <v/>
      </c>
      <c r="R376" s="9" t="str">
        <f>IF((ANXE_1_DEPENSES_PREVISION!H376)=0,"",ANXE_1_DEPENSES_PREVISION!H376)</f>
        <v/>
      </c>
      <c r="S376" s="9" t="str">
        <f>IF((ANXE_1_DEPENSES_PREVISION!I376)=0,"",ANXE_1_DEPENSES_PREVISION!I376)</f>
        <v/>
      </c>
      <c r="T376" s="9" t="str">
        <f>IF((ANXE_1_DEPENSES_PREVISION!J376)=0,"",ANXE_1_DEPENSES_PREVISION!J376)</f>
        <v/>
      </c>
      <c r="U376" s="9" t="str">
        <f>IF((ANXE_1_DEPENSES_PREVISION!K376)=0,"",ANXE_1_DEPENSES_PREVISION!K376)</f>
        <v/>
      </c>
      <c r="V376" s="9" t="str">
        <f>IF((ANXE_1_DEPENSES_PREVISION!L376)=0,"",ANXE_1_DEPENSES_PREVISION!L376)</f>
        <v/>
      </c>
      <c r="W376" s="94" t="str">
        <f>IF((ANXE_1_DEPENSES_PREVISION!M376)=0,"",ANXE_1_DEPENSES_PREVISION!M376)</f>
        <v/>
      </c>
      <c r="X376" s="9" t="str">
        <f>IF((ANXE_1_DEPENSES_PREVISION!N376)=0,"",ANXE_1_DEPENSES_PREVISION!N376)</f>
        <v/>
      </c>
      <c r="Y376" s="9" t="str">
        <f>IF((ANXE_1_DEPENSES_PREVISION!O376)=0,"",ANXE_1_DEPENSES_PREVISION!O376)</f>
        <v/>
      </c>
      <c r="Z376" s="94" t="str">
        <f>IF((ANXE_1_DEPENSES_PREVISION!P376)=0,"",ANXE_1_DEPENSES_PREVISION!P376)</f>
        <v/>
      </c>
      <c r="AA376" s="9" t="str">
        <f>IF((ANXE_1_DEPENSES_PREVISION!Q376)=0,"",ANXE_1_DEPENSES_PREVISION!Q376)</f>
        <v/>
      </c>
      <c r="AB376" s="9" t="str">
        <f>IF((ANXE_1_DEPENSES_PREVISION!R376)=0,"",ANXE_1_DEPENSES_PREVISION!R376)</f>
        <v/>
      </c>
      <c r="AC376" s="94" t="str">
        <f>IF((ANXE_1_DEPENSES_PREVISION!S376)=0,"",ANXE_1_DEPENSES_PREVISION!S376)</f>
        <v/>
      </c>
      <c r="AD376" s="94" t="str">
        <f>IF((ANXE_1_DEPENSES_PREVISION!T376)=0,"",ANXE_1_DEPENSES_PREVISION!T376)</f>
        <v/>
      </c>
      <c r="AE376" s="94" t="str">
        <f>IF((ANXE_1_DEPENSES_PREVISION!U376)=0,"",ANXE_1_DEPENSES_PREVISION!U376)</f>
        <v/>
      </c>
      <c r="AF376" s="94" t="str">
        <f>IF((ANXE_1_DEPENSES_PREVISION!V376)=0,"",ANXE_1_DEPENSES_PREVISION!V376)</f>
        <v/>
      </c>
      <c r="AG376" s="9" t="str">
        <f>IF((ANXE_1_DEPENSES_PREVISION!W376)=0,"",ANXE_1_DEPENSES_PREVISION!W376)</f>
        <v/>
      </c>
      <c r="AH376" s="36"/>
      <c r="AI376" s="35" t="str">
        <f t="shared" si="20"/>
        <v/>
      </c>
      <c r="AJ376" s="11" t="str">
        <f t="shared" si="21"/>
        <v/>
      </c>
      <c r="AK376" s="37" t="str">
        <f t="shared" si="22"/>
        <v/>
      </c>
      <c r="AL376" s="35" t="str">
        <f t="shared" si="23"/>
        <v/>
      </c>
      <c r="AM376" s="35"/>
      <c r="AN376" s="10"/>
    </row>
    <row r="377" spans="2:40" x14ac:dyDescent="0.3">
      <c r="B377" s="33" t="str">
        <f>IF((ANXE_1_DEPENSES_PREVISION!H377)=0,"",ANXE_1_DEPENSES_PREVISION!H377)</f>
        <v/>
      </c>
      <c r="C377" s="33" t="str">
        <f>IF((ANXE_1_DEPENSES_PREVISION!I377)=0,"",ANXE_1_DEPENSES_PREVISION!I377)</f>
        <v/>
      </c>
      <c r="D377" s="33" t="str">
        <f>IF((ANXE_1_DEPENSES_PREVISION!J377)=0,"",ANXE_1_DEPENSES_PREVISION!J377)</f>
        <v/>
      </c>
      <c r="E377" s="33" t="str">
        <f>IF((ANXE_1_DEPENSES_PREVISION!K377)=0,"",ANXE_1_DEPENSES_PREVISION!K377)</f>
        <v/>
      </c>
      <c r="F377" s="33" t="str">
        <f>IF((ANXE_1_DEPENSES_PREVISION!L377)=0,"",ANXE_1_DEPENSES_PREVISION!L377)</f>
        <v/>
      </c>
      <c r="G377" s="32" t="str">
        <f>IF((ANXE_1_DEPENSES_PREVISION!M377)=0,"",ANXE_1_DEPENSES_PREVISION!M377)</f>
        <v/>
      </c>
      <c r="H377" s="33" t="str">
        <f>IF((ANXE_1_DEPENSES_PREVISION!N377)=0,"",ANXE_1_DEPENSES_PREVISION!N377)</f>
        <v/>
      </c>
      <c r="I377" s="33" t="str">
        <f>IF((ANXE_1_DEPENSES_PREVISION!O377)=0,"",ANXE_1_DEPENSES_PREVISION!O377)</f>
        <v/>
      </c>
      <c r="J377" s="32" t="str">
        <f>IF((ANXE_1_DEPENSES_PREVISION!P377)=0,"",ANXE_1_DEPENSES_PREVISION!P377)</f>
        <v/>
      </c>
      <c r="K377" s="33" t="str">
        <f>IF((ANXE_1_DEPENSES_PREVISION!Q377)=0,"",ANXE_1_DEPENSES_PREVISION!Q377)</f>
        <v/>
      </c>
      <c r="L377" s="33" t="str">
        <f>IF((ANXE_1_DEPENSES_PREVISION!R377)=0,"",ANXE_1_DEPENSES_PREVISION!R377)</f>
        <v/>
      </c>
      <c r="M377" s="32" t="str">
        <f>IF((ANXE_1_DEPENSES_PREVISION!S377)=0,"",ANXE_1_DEPENSES_PREVISION!S377)</f>
        <v/>
      </c>
      <c r="N377" s="32" t="str">
        <f>IF((ANXE_1_DEPENSES_PREVISION!T377)=0,"",ANXE_1_DEPENSES_PREVISION!T377)</f>
        <v/>
      </c>
      <c r="O377" s="32" t="str">
        <f>IF((ANXE_1_DEPENSES_PREVISION!U377)=0,"",ANXE_1_DEPENSES_PREVISION!U377)</f>
        <v/>
      </c>
      <c r="P377" s="32" t="str">
        <f>IF((ANXE_1_DEPENSES_PREVISION!V377)=0,"",ANXE_1_DEPENSES_PREVISION!V377)</f>
        <v/>
      </c>
      <c r="Q377" s="33" t="str">
        <f>IF((ANXE_1_DEPENSES_PREVISION!W377)=0,"",ANXE_1_DEPENSES_PREVISION!W377)</f>
        <v/>
      </c>
      <c r="R377" s="9" t="str">
        <f>IF((ANXE_1_DEPENSES_PREVISION!H377)=0,"",ANXE_1_DEPENSES_PREVISION!H377)</f>
        <v/>
      </c>
      <c r="S377" s="9" t="str">
        <f>IF((ANXE_1_DEPENSES_PREVISION!I377)=0,"",ANXE_1_DEPENSES_PREVISION!I377)</f>
        <v/>
      </c>
      <c r="T377" s="9" t="str">
        <f>IF((ANXE_1_DEPENSES_PREVISION!J377)=0,"",ANXE_1_DEPENSES_PREVISION!J377)</f>
        <v/>
      </c>
      <c r="U377" s="9" t="str">
        <f>IF((ANXE_1_DEPENSES_PREVISION!K377)=0,"",ANXE_1_DEPENSES_PREVISION!K377)</f>
        <v/>
      </c>
      <c r="V377" s="9" t="str">
        <f>IF((ANXE_1_DEPENSES_PREVISION!L377)=0,"",ANXE_1_DEPENSES_PREVISION!L377)</f>
        <v/>
      </c>
      <c r="W377" s="94" t="str">
        <f>IF((ANXE_1_DEPENSES_PREVISION!M377)=0,"",ANXE_1_DEPENSES_PREVISION!M377)</f>
        <v/>
      </c>
      <c r="X377" s="9" t="str">
        <f>IF((ANXE_1_DEPENSES_PREVISION!N377)=0,"",ANXE_1_DEPENSES_PREVISION!N377)</f>
        <v/>
      </c>
      <c r="Y377" s="9" t="str">
        <f>IF((ANXE_1_DEPENSES_PREVISION!O377)=0,"",ANXE_1_DEPENSES_PREVISION!O377)</f>
        <v/>
      </c>
      <c r="Z377" s="94" t="str">
        <f>IF((ANXE_1_DEPENSES_PREVISION!P377)=0,"",ANXE_1_DEPENSES_PREVISION!P377)</f>
        <v/>
      </c>
      <c r="AA377" s="9" t="str">
        <f>IF((ANXE_1_DEPENSES_PREVISION!Q377)=0,"",ANXE_1_DEPENSES_PREVISION!Q377)</f>
        <v/>
      </c>
      <c r="AB377" s="9" t="str">
        <f>IF((ANXE_1_DEPENSES_PREVISION!R377)=0,"",ANXE_1_DEPENSES_PREVISION!R377)</f>
        <v/>
      </c>
      <c r="AC377" s="94" t="str">
        <f>IF((ANXE_1_DEPENSES_PREVISION!S377)=0,"",ANXE_1_DEPENSES_PREVISION!S377)</f>
        <v/>
      </c>
      <c r="AD377" s="94" t="str">
        <f>IF((ANXE_1_DEPENSES_PREVISION!T377)=0,"",ANXE_1_DEPENSES_PREVISION!T377)</f>
        <v/>
      </c>
      <c r="AE377" s="94" t="str">
        <f>IF((ANXE_1_DEPENSES_PREVISION!U377)=0,"",ANXE_1_DEPENSES_PREVISION!U377)</f>
        <v/>
      </c>
      <c r="AF377" s="94" t="str">
        <f>IF((ANXE_1_DEPENSES_PREVISION!V377)=0,"",ANXE_1_DEPENSES_PREVISION!V377)</f>
        <v/>
      </c>
      <c r="AG377" s="9" t="str">
        <f>IF((ANXE_1_DEPENSES_PREVISION!W377)=0,"",ANXE_1_DEPENSES_PREVISION!W377)</f>
        <v/>
      </c>
      <c r="AH377" s="36"/>
      <c r="AI377" s="35" t="str">
        <f t="shared" si="20"/>
        <v/>
      </c>
      <c r="AJ377" s="11" t="str">
        <f t="shared" si="21"/>
        <v/>
      </c>
      <c r="AK377" s="37" t="str">
        <f t="shared" si="22"/>
        <v/>
      </c>
      <c r="AL377" s="35" t="str">
        <f t="shared" si="23"/>
        <v/>
      </c>
      <c r="AM377" s="35"/>
      <c r="AN377" s="10"/>
    </row>
    <row r="378" spans="2:40" x14ac:dyDescent="0.3">
      <c r="B378" s="33" t="str">
        <f>IF((ANXE_1_DEPENSES_PREVISION!H378)=0,"",ANXE_1_DEPENSES_PREVISION!H378)</f>
        <v/>
      </c>
      <c r="C378" s="33" t="str">
        <f>IF((ANXE_1_DEPENSES_PREVISION!I378)=0,"",ANXE_1_DEPENSES_PREVISION!I378)</f>
        <v/>
      </c>
      <c r="D378" s="33" t="str">
        <f>IF((ANXE_1_DEPENSES_PREVISION!J378)=0,"",ANXE_1_DEPENSES_PREVISION!J378)</f>
        <v/>
      </c>
      <c r="E378" s="33" t="str">
        <f>IF((ANXE_1_DEPENSES_PREVISION!K378)=0,"",ANXE_1_DEPENSES_PREVISION!K378)</f>
        <v/>
      </c>
      <c r="F378" s="33" t="str">
        <f>IF((ANXE_1_DEPENSES_PREVISION!L378)=0,"",ANXE_1_DEPENSES_PREVISION!L378)</f>
        <v/>
      </c>
      <c r="G378" s="32" t="str">
        <f>IF((ANXE_1_DEPENSES_PREVISION!M378)=0,"",ANXE_1_DEPENSES_PREVISION!M378)</f>
        <v/>
      </c>
      <c r="H378" s="33" t="str">
        <f>IF((ANXE_1_DEPENSES_PREVISION!N378)=0,"",ANXE_1_DEPENSES_PREVISION!N378)</f>
        <v/>
      </c>
      <c r="I378" s="33" t="str">
        <f>IF((ANXE_1_DEPENSES_PREVISION!O378)=0,"",ANXE_1_DEPENSES_PREVISION!O378)</f>
        <v/>
      </c>
      <c r="J378" s="32" t="str">
        <f>IF((ANXE_1_DEPENSES_PREVISION!P378)=0,"",ANXE_1_DEPENSES_PREVISION!P378)</f>
        <v/>
      </c>
      <c r="K378" s="33" t="str">
        <f>IF((ANXE_1_DEPENSES_PREVISION!Q378)=0,"",ANXE_1_DEPENSES_PREVISION!Q378)</f>
        <v/>
      </c>
      <c r="L378" s="33" t="str">
        <f>IF((ANXE_1_DEPENSES_PREVISION!R378)=0,"",ANXE_1_DEPENSES_PREVISION!R378)</f>
        <v/>
      </c>
      <c r="M378" s="32" t="str">
        <f>IF((ANXE_1_DEPENSES_PREVISION!S378)=0,"",ANXE_1_DEPENSES_PREVISION!S378)</f>
        <v/>
      </c>
      <c r="N378" s="32" t="str">
        <f>IF((ANXE_1_DEPENSES_PREVISION!T378)=0,"",ANXE_1_DEPENSES_PREVISION!T378)</f>
        <v/>
      </c>
      <c r="O378" s="32" t="str">
        <f>IF((ANXE_1_DEPENSES_PREVISION!U378)=0,"",ANXE_1_DEPENSES_PREVISION!U378)</f>
        <v/>
      </c>
      <c r="P378" s="32" t="str">
        <f>IF((ANXE_1_DEPENSES_PREVISION!V378)=0,"",ANXE_1_DEPENSES_PREVISION!V378)</f>
        <v/>
      </c>
      <c r="Q378" s="33" t="str">
        <f>IF((ANXE_1_DEPENSES_PREVISION!W378)=0,"",ANXE_1_DEPENSES_PREVISION!W378)</f>
        <v/>
      </c>
      <c r="R378" s="9" t="str">
        <f>IF((ANXE_1_DEPENSES_PREVISION!H378)=0,"",ANXE_1_DEPENSES_PREVISION!H378)</f>
        <v/>
      </c>
      <c r="S378" s="9" t="str">
        <f>IF((ANXE_1_DEPENSES_PREVISION!I378)=0,"",ANXE_1_DEPENSES_PREVISION!I378)</f>
        <v/>
      </c>
      <c r="T378" s="9" t="str">
        <f>IF((ANXE_1_DEPENSES_PREVISION!J378)=0,"",ANXE_1_DEPENSES_PREVISION!J378)</f>
        <v/>
      </c>
      <c r="U378" s="9" t="str">
        <f>IF((ANXE_1_DEPENSES_PREVISION!K378)=0,"",ANXE_1_DEPENSES_PREVISION!K378)</f>
        <v/>
      </c>
      <c r="V378" s="9" t="str">
        <f>IF((ANXE_1_DEPENSES_PREVISION!L378)=0,"",ANXE_1_DEPENSES_PREVISION!L378)</f>
        <v/>
      </c>
      <c r="W378" s="94" t="str">
        <f>IF((ANXE_1_DEPENSES_PREVISION!M378)=0,"",ANXE_1_DEPENSES_PREVISION!M378)</f>
        <v/>
      </c>
      <c r="X378" s="9" t="str">
        <f>IF((ANXE_1_DEPENSES_PREVISION!N378)=0,"",ANXE_1_DEPENSES_PREVISION!N378)</f>
        <v/>
      </c>
      <c r="Y378" s="9" t="str">
        <f>IF((ANXE_1_DEPENSES_PREVISION!O378)=0,"",ANXE_1_DEPENSES_PREVISION!O378)</f>
        <v/>
      </c>
      <c r="Z378" s="94" t="str">
        <f>IF((ANXE_1_DEPENSES_PREVISION!P378)=0,"",ANXE_1_DEPENSES_PREVISION!P378)</f>
        <v/>
      </c>
      <c r="AA378" s="9" t="str">
        <f>IF((ANXE_1_DEPENSES_PREVISION!Q378)=0,"",ANXE_1_DEPENSES_PREVISION!Q378)</f>
        <v/>
      </c>
      <c r="AB378" s="9" t="str">
        <f>IF((ANXE_1_DEPENSES_PREVISION!R378)=0,"",ANXE_1_DEPENSES_PREVISION!R378)</f>
        <v/>
      </c>
      <c r="AC378" s="94" t="str">
        <f>IF((ANXE_1_DEPENSES_PREVISION!S378)=0,"",ANXE_1_DEPENSES_PREVISION!S378)</f>
        <v/>
      </c>
      <c r="AD378" s="94" t="str">
        <f>IF((ANXE_1_DEPENSES_PREVISION!T378)=0,"",ANXE_1_DEPENSES_PREVISION!T378)</f>
        <v/>
      </c>
      <c r="AE378" s="94" t="str">
        <f>IF((ANXE_1_DEPENSES_PREVISION!U378)=0,"",ANXE_1_DEPENSES_PREVISION!U378)</f>
        <v/>
      </c>
      <c r="AF378" s="94" t="str">
        <f>IF((ANXE_1_DEPENSES_PREVISION!V378)=0,"",ANXE_1_DEPENSES_PREVISION!V378)</f>
        <v/>
      </c>
      <c r="AG378" s="9" t="str">
        <f>IF((ANXE_1_DEPENSES_PREVISION!W378)=0,"",ANXE_1_DEPENSES_PREVISION!W378)</f>
        <v/>
      </c>
      <c r="AH378" s="36"/>
      <c r="AI378" s="35" t="str">
        <f t="shared" si="20"/>
        <v/>
      </c>
      <c r="AJ378" s="11" t="str">
        <f t="shared" si="21"/>
        <v/>
      </c>
      <c r="AK378" s="37" t="str">
        <f t="shared" si="22"/>
        <v/>
      </c>
      <c r="AL378" s="35" t="str">
        <f t="shared" si="23"/>
        <v/>
      </c>
      <c r="AM378" s="35"/>
      <c r="AN378" s="10"/>
    </row>
    <row r="379" spans="2:40" x14ac:dyDescent="0.3">
      <c r="B379" s="33" t="str">
        <f>IF((ANXE_1_DEPENSES_PREVISION!H379)=0,"",ANXE_1_DEPENSES_PREVISION!H379)</f>
        <v/>
      </c>
      <c r="C379" s="33" t="str">
        <f>IF((ANXE_1_DEPENSES_PREVISION!I379)=0,"",ANXE_1_DEPENSES_PREVISION!I379)</f>
        <v/>
      </c>
      <c r="D379" s="33" t="str">
        <f>IF((ANXE_1_DEPENSES_PREVISION!J379)=0,"",ANXE_1_DEPENSES_PREVISION!J379)</f>
        <v/>
      </c>
      <c r="E379" s="33" t="str">
        <f>IF((ANXE_1_DEPENSES_PREVISION!K379)=0,"",ANXE_1_DEPENSES_PREVISION!K379)</f>
        <v/>
      </c>
      <c r="F379" s="33" t="str">
        <f>IF((ANXE_1_DEPENSES_PREVISION!L379)=0,"",ANXE_1_DEPENSES_PREVISION!L379)</f>
        <v/>
      </c>
      <c r="G379" s="32" t="str">
        <f>IF((ANXE_1_DEPENSES_PREVISION!M379)=0,"",ANXE_1_DEPENSES_PREVISION!M379)</f>
        <v/>
      </c>
      <c r="H379" s="33" t="str">
        <f>IF((ANXE_1_DEPENSES_PREVISION!N379)=0,"",ANXE_1_DEPENSES_PREVISION!N379)</f>
        <v/>
      </c>
      <c r="I379" s="33" t="str">
        <f>IF((ANXE_1_DEPENSES_PREVISION!O379)=0,"",ANXE_1_DEPENSES_PREVISION!O379)</f>
        <v/>
      </c>
      <c r="J379" s="32" t="str">
        <f>IF((ANXE_1_DEPENSES_PREVISION!P379)=0,"",ANXE_1_DEPENSES_PREVISION!P379)</f>
        <v/>
      </c>
      <c r="K379" s="33" t="str">
        <f>IF((ANXE_1_DEPENSES_PREVISION!Q379)=0,"",ANXE_1_DEPENSES_PREVISION!Q379)</f>
        <v/>
      </c>
      <c r="L379" s="33" t="str">
        <f>IF((ANXE_1_DEPENSES_PREVISION!R379)=0,"",ANXE_1_DEPENSES_PREVISION!R379)</f>
        <v/>
      </c>
      <c r="M379" s="32" t="str">
        <f>IF((ANXE_1_DEPENSES_PREVISION!S379)=0,"",ANXE_1_DEPENSES_PREVISION!S379)</f>
        <v/>
      </c>
      <c r="N379" s="32" t="str">
        <f>IF((ANXE_1_DEPENSES_PREVISION!T379)=0,"",ANXE_1_DEPENSES_PREVISION!T379)</f>
        <v/>
      </c>
      <c r="O379" s="32" t="str">
        <f>IF((ANXE_1_DEPENSES_PREVISION!U379)=0,"",ANXE_1_DEPENSES_PREVISION!U379)</f>
        <v/>
      </c>
      <c r="P379" s="32" t="str">
        <f>IF((ANXE_1_DEPENSES_PREVISION!V379)=0,"",ANXE_1_DEPENSES_PREVISION!V379)</f>
        <v/>
      </c>
      <c r="Q379" s="33" t="str">
        <f>IF((ANXE_1_DEPENSES_PREVISION!W379)=0,"",ANXE_1_DEPENSES_PREVISION!W379)</f>
        <v/>
      </c>
      <c r="R379" s="9" t="str">
        <f>IF((ANXE_1_DEPENSES_PREVISION!H379)=0,"",ANXE_1_DEPENSES_PREVISION!H379)</f>
        <v/>
      </c>
      <c r="S379" s="9" t="str">
        <f>IF((ANXE_1_DEPENSES_PREVISION!I379)=0,"",ANXE_1_DEPENSES_PREVISION!I379)</f>
        <v/>
      </c>
      <c r="T379" s="9" t="str">
        <f>IF((ANXE_1_DEPENSES_PREVISION!J379)=0,"",ANXE_1_DEPENSES_PREVISION!J379)</f>
        <v/>
      </c>
      <c r="U379" s="9" t="str">
        <f>IF((ANXE_1_DEPENSES_PREVISION!K379)=0,"",ANXE_1_DEPENSES_PREVISION!K379)</f>
        <v/>
      </c>
      <c r="V379" s="9" t="str">
        <f>IF((ANXE_1_DEPENSES_PREVISION!L379)=0,"",ANXE_1_DEPENSES_PREVISION!L379)</f>
        <v/>
      </c>
      <c r="W379" s="94" t="str">
        <f>IF((ANXE_1_DEPENSES_PREVISION!M379)=0,"",ANXE_1_DEPENSES_PREVISION!M379)</f>
        <v/>
      </c>
      <c r="X379" s="9" t="str">
        <f>IF((ANXE_1_DEPENSES_PREVISION!N379)=0,"",ANXE_1_DEPENSES_PREVISION!N379)</f>
        <v/>
      </c>
      <c r="Y379" s="9" t="str">
        <f>IF((ANXE_1_DEPENSES_PREVISION!O379)=0,"",ANXE_1_DEPENSES_PREVISION!O379)</f>
        <v/>
      </c>
      <c r="Z379" s="94" t="str">
        <f>IF((ANXE_1_DEPENSES_PREVISION!P379)=0,"",ANXE_1_DEPENSES_PREVISION!P379)</f>
        <v/>
      </c>
      <c r="AA379" s="9" t="str">
        <f>IF((ANXE_1_DEPENSES_PREVISION!Q379)=0,"",ANXE_1_DEPENSES_PREVISION!Q379)</f>
        <v/>
      </c>
      <c r="AB379" s="9" t="str">
        <f>IF((ANXE_1_DEPENSES_PREVISION!R379)=0,"",ANXE_1_DEPENSES_PREVISION!R379)</f>
        <v/>
      </c>
      <c r="AC379" s="94" t="str">
        <f>IF((ANXE_1_DEPENSES_PREVISION!S379)=0,"",ANXE_1_DEPENSES_PREVISION!S379)</f>
        <v/>
      </c>
      <c r="AD379" s="94" t="str">
        <f>IF((ANXE_1_DEPENSES_PREVISION!T379)=0,"",ANXE_1_DEPENSES_PREVISION!T379)</f>
        <v/>
      </c>
      <c r="AE379" s="94" t="str">
        <f>IF((ANXE_1_DEPENSES_PREVISION!U379)=0,"",ANXE_1_DEPENSES_PREVISION!U379)</f>
        <v/>
      </c>
      <c r="AF379" s="94" t="str">
        <f>IF((ANXE_1_DEPENSES_PREVISION!V379)=0,"",ANXE_1_DEPENSES_PREVISION!V379)</f>
        <v/>
      </c>
      <c r="AG379" s="9" t="str">
        <f>IF((ANXE_1_DEPENSES_PREVISION!W379)=0,"",ANXE_1_DEPENSES_PREVISION!W379)</f>
        <v/>
      </c>
      <c r="AH379" s="36"/>
      <c r="AI379" s="35" t="str">
        <f t="shared" si="20"/>
        <v/>
      </c>
      <c r="AJ379" s="11" t="str">
        <f t="shared" si="21"/>
        <v/>
      </c>
      <c r="AK379" s="37" t="str">
        <f t="shared" si="22"/>
        <v/>
      </c>
      <c r="AL379" s="35" t="str">
        <f t="shared" si="23"/>
        <v/>
      </c>
      <c r="AM379" s="35"/>
      <c r="AN379" s="10"/>
    </row>
    <row r="380" spans="2:40" x14ac:dyDescent="0.3">
      <c r="B380" s="33" t="str">
        <f>IF((ANXE_1_DEPENSES_PREVISION!H380)=0,"",ANXE_1_DEPENSES_PREVISION!H380)</f>
        <v/>
      </c>
      <c r="C380" s="33" t="str">
        <f>IF((ANXE_1_DEPENSES_PREVISION!I380)=0,"",ANXE_1_DEPENSES_PREVISION!I380)</f>
        <v/>
      </c>
      <c r="D380" s="33" t="str">
        <f>IF((ANXE_1_DEPENSES_PREVISION!J380)=0,"",ANXE_1_DEPENSES_PREVISION!J380)</f>
        <v/>
      </c>
      <c r="E380" s="33" t="str">
        <f>IF((ANXE_1_DEPENSES_PREVISION!K380)=0,"",ANXE_1_DEPENSES_PREVISION!K380)</f>
        <v/>
      </c>
      <c r="F380" s="33" t="str">
        <f>IF((ANXE_1_DEPENSES_PREVISION!L380)=0,"",ANXE_1_DEPENSES_PREVISION!L380)</f>
        <v/>
      </c>
      <c r="G380" s="32" t="str">
        <f>IF((ANXE_1_DEPENSES_PREVISION!M380)=0,"",ANXE_1_DEPENSES_PREVISION!M380)</f>
        <v/>
      </c>
      <c r="H380" s="33" t="str">
        <f>IF((ANXE_1_DEPENSES_PREVISION!N380)=0,"",ANXE_1_DEPENSES_PREVISION!N380)</f>
        <v/>
      </c>
      <c r="I380" s="33" t="str">
        <f>IF((ANXE_1_DEPENSES_PREVISION!O380)=0,"",ANXE_1_DEPENSES_PREVISION!O380)</f>
        <v/>
      </c>
      <c r="J380" s="32" t="str">
        <f>IF((ANXE_1_DEPENSES_PREVISION!P380)=0,"",ANXE_1_DEPENSES_PREVISION!P380)</f>
        <v/>
      </c>
      <c r="K380" s="33" t="str">
        <f>IF((ANXE_1_DEPENSES_PREVISION!Q380)=0,"",ANXE_1_DEPENSES_PREVISION!Q380)</f>
        <v/>
      </c>
      <c r="L380" s="33" t="str">
        <f>IF((ANXE_1_DEPENSES_PREVISION!R380)=0,"",ANXE_1_DEPENSES_PREVISION!R380)</f>
        <v/>
      </c>
      <c r="M380" s="32" t="str">
        <f>IF((ANXE_1_DEPENSES_PREVISION!S380)=0,"",ANXE_1_DEPENSES_PREVISION!S380)</f>
        <v/>
      </c>
      <c r="N380" s="32" t="str">
        <f>IF((ANXE_1_DEPENSES_PREVISION!T380)=0,"",ANXE_1_DEPENSES_PREVISION!T380)</f>
        <v/>
      </c>
      <c r="O380" s="32" t="str">
        <f>IF((ANXE_1_DEPENSES_PREVISION!U380)=0,"",ANXE_1_DEPENSES_PREVISION!U380)</f>
        <v/>
      </c>
      <c r="P380" s="32" t="str">
        <f>IF((ANXE_1_DEPENSES_PREVISION!V380)=0,"",ANXE_1_DEPENSES_PREVISION!V380)</f>
        <v/>
      </c>
      <c r="Q380" s="33" t="str">
        <f>IF((ANXE_1_DEPENSES_PREVISION!W380)=0,"",ANXE_1_DEPENSES_PREVISION!W380)</f>
        <v/>
      </c>
      <c r="R380" s="9" t="str">
        <f>IF((ANXE_1_DEPENSES_PREVISION!H380)=0,"",ANXE_1_DEPENSES_PREVISION!H380)</f>
        <v/>
      </c>
      <c r="S380" s="9" t="str">
        <f>IF((ANXE_1_DEPENSES_PREVISION!I380)=0,"",ANXE_1_DEPENSES_PREVISION!I380)</f>
        <v/>
      </c>
      <c r="T380" s="9" t="str">
        <f>IF((ANXE_1_DEPENSES_PREVISION!J380)=0,"",ANXE_1_DEPENSES_PREVISION!J380)</f>
        <v/>
      </c>
      <c r="U380" s="9" t="str">
        <f>IF((ANXE_1_DEPENSES_PREVISION!K380)=0,"",ANXE_1_DEPENSES_PREVISION!K380)</f>
        <v/>
      </c>
      <c r="V380" s="9" t="str">
        <f>IF((ANXE_1_DEPENSES_PREVISION!L380)=0,"",ANXE_1_DEPENSES_PREVISION!L380)</f>
        <v/>
      </c>
      <c r="W380" s="94" t="str">
        <f>IF((ANXE_1_DEPENSES_PREVISION!M380)=0,"",ANXE_1_DEPENSES_PREVISION!M380)</f>
        <v/>
      </c>
      <c r="X380" s="9" t="str">
        <f>IF((ANXE_1_DEPENSES_PREVISION!N380)=0,"",ANXE_1_DEPENSES_PREVISION!N380)</f>
        <v/>
      </c>
      <c r="Y380" s="9" t="str">
        <f>IF((ANXE_1_DEPENSES_PREVISION!O380)=0,"",ANXE_1_DEPENSES_PREVISION!O380)</f>
        <v/>
      </c>
      <c r="Z380" s="94" t="str">
        <f>IF((ANXE_1_DEPENSES_PREVISION!P380)=0,"",ANXE_1_DEPENSES_PREVISION!P380)</f>
        <v/>
      </c>
      <c r="AA380" s="9" t="str">
        <f>IF((ANXE_1_DEPENSES_PREVISION!Q380)=0,"",ANXE_1_DEPENSES_PREVISION!Q380)</f>
        <v/>
      </c>
      <c r="AB380" s="9" t="str">
        <f>IF((ANXE_1_DEPENSES_PREVISION!R380)=0,"",ANXE_1_DEPENSES_PREVISION!R380)</f>
        <v/>
      </c>
      <c r="AC380" s="94" t="str">
        <f>IF((ANXE_1_DEPENSES_PREVISION!S380)=0,"",ANXE_1_DEPENSES_PREVISION!S380)</f>
        <v/>
      </c>
      <c r="AD380" s="94" t="str">
        <f>IF((ANXE_1_DEPENSES_PREVISION!T380)=0,"",ANXE_1_DEPENSES_PREVISION!T380)</f>
        <v/>
      </c>
      <c r="AE380" s="94" t="str">
        <f>IF((ANXE_1_DEPENSES_PREVISION!U380)=0,"",ANXE_1_DEPENSES_PREVISION!U380)</f>
        <v/>
      </c>
      <c r="AF380" s="94" t="str">
        <f>IF((ANXE_1_DEPENSES_PREVISION!V380)=0,"",ANXE_1_DEPENSES_PREVISION!V380)</f>
        <v/>
      </c>
      <c r="AG380" s="9" t="str">
        <f>IF((ANXE_1_DEPENSES_PREVISION!W380)=0,"",ANXE_1_DEPENSES_PREVISION!W380)</f>
        <v/>
      </c>
      <c r="AH380" s="36"/>
      <c r="AI380" s="35" t="str">
        <f t="shared" si="20"/>
        <v/>
      </c>
      <c r="AJ380" s="11" t="str">
        <f t="shared" si="21"/>
        <v/>
      </c>
      <c r="AK380" s="37" t="str">
        <f t="shared" si="22"/>
        <v/>
      </c>
      <c r="AL380" s="35" t="str">
        <f t="shared" si="23"/>
        <v/>
      </c>
      <c r="AM380" s="35"/>
      <c r="AN380" s="10"/>
    </row>
    <row r="381" spans="2:40" x14ac:dyDescent="0.3">
      <c r="B381" s="33" t="str">
        <f>IF((ANXE_1_DEPENSES_PREVISION!H381)=0,"",ANXE_1_DEPENSES_PREVISION!H381)</f>
        <v/>
      </c>
      <c r="C381" s="33" t="str">
        <f>IF((ANXE_1_DEPENSES_PREVISION!I381)=0,"",ANXE_1_DEPENSES_PREVISION!I381)</f>
        <v/>
      </c>
      <c r="D381" s="33" t="str">
        <f>IF((ANXE_1_DEPENSES_PREVISION!J381)=0,"",ANXE_1_DEPENSES_PREVISION!J381)</f>
        <v/>
      </c>
      <c r="E381" s="33" t="str">
        <f>IF((ANXE_1_DEPENSES_PREVISION!K381)=0,"",ANXE_1_DEPENSES_PREVISION!K381)</f>
        <v/>
      </c>
      <c r="F381" s="33" t="str">
        <f>IF((ANXE_1_DEPENSES_PREVISION!L381)=0,"",ANXE_1_DEPENSES_PREVISION!L381)</f>
        <v/>
      </c>
      <c r="G381" s="32" t="str">
        <f>IF((ANXE_1_DEPENSES_PREVISION!M381)=0,"",ANXE_1_DEPENSES_PREVISION!M381)</f>
        <v/>
      </c>
      <c r="H381" s="33" t="str">
        <f>IF((ANXE_1_DEPENSES_PREVISION!N381)=0,"",ANXE_1_DEPENSES_PREVISION!N381)</f>
        <v/>
      </c>
      <c r="I381" s="33" t="str">
        <f>IF((ANXE_1_DEPENSES_PREVISION!O381)=0,"",ANXE_1_DEPENSES_PREVISION!O381)</f>
        <v/>
      </c>
      <c r="J381" s="32" t="str">
        <f>IF((ANXE_1_DEPENSES_PREVISION!P381)=0,"",ANXE_1_DEPENSES_PREVISION!P381)</f>
        <v/>
      </c>
      <c r="K381" s="33" t="str">
        <f>IF((ANXE_1_DEPENSES_PREVISION!Q381)=0,"",ANXE_1_DEPENSES_PREVISION!Q381)</f>
        <v/>
      </c>
      <c r="L381" s="33" t="str">
        <f>IF((ANXE_1_DEPENSES_PREVISION!R381)=0,"",ANXE_1_DEPENSES_PREVISION!R381)</f>
        <v/>
      </c>
      <c r="M381" s="32" t="str">
        <f>IF((ANXE_1_DEPENSES_PREVISION!S381)=0,"",ANXE_1_DEPENSES_PREVISION!S381)</f>
        <v/>
      </c>
      <c r="N381" s="32" t="str">
        <f>IF((ANXE_1_DEPENSES_PREVISION!T381)=0,"",ANXE_1_DEPENSES_PREVISION!T381)</f>
        <v/>
      </c>
      <c r="O381" s="32" t="str">
        <f>IF((ANXE_1_DEPENSES_PREVISION!U381)=0,"",ANXE_1_DEPENSES_PREVISION!U381)</f>
        <v/>
      </c>
      <c r="P381" s="32" t="str">
        <f>IF((ANXE_1_DEPENSES_PREVISION!V381)=0,"",ANXE_1_DEPENSES_PREVISION!V381)</f>
        <v/>
      </c>
      <c r="Q381" s="33" t="str">
        <f>IF((ANXE_1_DEPENSES_PREVISION!W381)=0,"",ANXE_1_DEPENSES_PREVISION!W381)</f>
        <v/>
      </c>
      <c r="R381" s="9" t="str">
        <f>IF((ANXE_1_DEPENSES_PREVISION!H381)=0,"",ANXE_1_DEPENSES_PREVISION!H381)</f>
        <v/>
      </c>
      <c r="S381" s="9" t="str">
        <f>IF((ANXE_1_DEPENSES_PREVISION!I381)=0,"",ANXE_1_DEPENSES_PREVISION!I381)</f>
        <v/>
      </c>
      <c r="T381" s="9" t="str">
        <f>IF((ANXE_1_DEPENSES_PREVISION!J381)=0,"",ANXE_1_DEPENSES_PREVISION!J381)</f>
        <v/>
      </c>
      <c r="U381" s="9" t="str">
        <f>IF((ANXE_1_DEPENSES_PREVISION!K381)=0,"",ANXE_1_DEPENSES_PREVISION!K381)</f>
        <v/>
      </c>
      <c r="V381" s="9" t="str">
        <f>IF((ANXE_1_DEPENSES_PREVISION!L381)=0,"",ANXE_1_DEPENSES_PREVISION!L381)</f>
        <v/>
      </c>
      <c r="W381" s="94" t="str">
        <f>IF((ANXE_1_DEPENSES_PREVISION!M381)=0,"",ANXE_1_DEPENSES_PREVISION!M381)</f>
        <v/>
      </c>
      <c r="X381" s="9" t="str">
        <f>IF((ANXE_1_DEPENSES_PREVISION!N381)=0,"",ANXE_1_DEPENSES_PREVISION!N381)</f>
        <v/>
      </c>
      <c r="Y381" s="9" t="str">
        <f>IF((ANXE_1_DEPENSES_PREVISION!O381)=0,"",ANXE_1_DEPENSES_PREVISION!O381)</f>
        <v/>
      </c>
      <c r="Z381" s="94" t="str">
        <f>IF((ANXE_1_DEPENSES_PREVISION!P381)=0,"",ANXE_1_DEPENSES_PREVISION!P381)</f>
        <v/>
      </c>
      <c r="AA381" s="9" t="str">
        <f>IF((ANXE_1_DEPENSES_PREVISION!Q381)=0,"",ANXE_1_DEPENSES_PREVISION!Q381)</f>
        <v/>
      </c>
      <c r="AB381" s="9" t="str">
        <f>IF((ANXE_1_DEPENSES_PREVISION!R381)=0,"",ANXE_1_DEPENSES_PREVISION!R381)</f>
        <v/>
      </c>
      <c r="AC381" s="94" t="str">
        <f>IF((ANXE_1_DEPENSES_PREVISION!S381)=0,"",ANXE_1_DEPENSES_PREVISION!S381)</f>
        <v/>
      </c>
      <c r="AD381" s="94" t="str">
        <f>IF((ANXE_1_DEPENSES_PREVISION!T381)=0,"",ANXE_1_DEPENSES_PREVISION!T381)</f>
        <v/>
      </c>
      <c r="AE381" s="94" t="str">
        <f>IF((ANXE_1_DEPENSES_PREVISION!U381)=0,"",ANXE_1_DEPENSES_PREVISION!U381)</f>
        <v/>
      </c>
      <c r="AF381" s="94" t="str">
        <f>IF((ANXE_1_DEPENSES_PREVISION!V381)=0,"",ANXE_1_DEPENSES_PREVISION!V381)</f>
        <v/>
      </c>
      <c r="AG381" s="9" t="str">
        <f>IF((ANXE_1_DEPENSES_PREVISION!W381)=0,"",ANXE_1_DEPENSES_PREVISION!W381)</f>
        <v/>
      </c>
      <c r="AH381" s="36"/>
      <c r="AI381" s="35" t="str">
        <f t="shared" si="20"/>
        <v/>
      </c>
      <c r="AJ381" s="11" t="str">
        <f t="shared" si="21"/>
        <v/>
      </c>
      <c r="AK381" s="37" t="str">
        <f t="shared" si="22"/>
        <v/>
      </c>
      <c r="AL381" s="35" t="str">
        <f t="shared" si="23"/>
        <v/>
      </c>
      <c r="AM381" s="35"/>
      <c r="AN381" s="10"/>
    </row>
    <row r="382" spans="2:40" x14ac:dyDescent="0.3">
      <c r="B382" s="33" t="str">
        <f>IF((ANXE_1_DEPENSES_PREVISION!H382)=0,"",ANXE_1_DEPENSES_PREVISION!H382)</f>
        <v/>
      </c>
      <c r="C382" s="33" t="str">
        <f>IF((ANXE_1_DEPENSES_PREVISION!I382)=0,"",ANXE_1_DEPENSES_PREVISION!I382)</f>
        <v/>
      </c>
      <c r="D382" s="33" t="str">
        <f>IF((ANXE_1_DEPENSES_PREVISION!J382)=0,"",ANXE_1_DEPENSES_PREVISION!J382)</f>
        <v/>
      </c>
      <c r="E382" s="33" t="str">
        <f>IF((ANXE_1_DEPENSES_PREVISION!K382)=0,"",ANXE_1_DEPENSES_PREVISION!K382)</f>
        <v/>
      </c>
      <c r="F382" s="33" t="str">
        <f>IF((ANXE_1_DEPENSES_PREVISION!L382)=0,"",ANXE_1_DEPENSES_PREVISION!L382)</f>
        <v/>
      </c>
      <c r="G382" s="32" t="str">
        <f>IF((ANXE_1_DEPENSES_PREVISION!M382)=0,"",ANXE_1_DEPENSES_PREVISION!M382)</f>
        <v/>
      </c>
      <c r="H382" s="33" t="str">
        <f>IF((ANXE_1_DEPENSES_PREVISION!N382)=0,"",ANXE_1_DEPENSES_PREVISION!N382)</f>
        <v/>
      </c>
      <c r="I382" s="33" t="str">
        <f>IF((ANXE_1_DEPENSES_PREVISION!O382)=0,"",ANXE_1_DEPENSES_PREVISION!O382)</f>
        <v/>
      </c>
      <c r="J382" s="32" t="str">
        <f>IF((ANXE_1_DEPENSES_PREVISION!P382)=0,"",ANXE_1_DEPENSES_PREVISION!P382)</f>
        <v/>
      </c>
      <c r="K382" s="33" t="str">
        <f>IF((ANXE_1_DEPENSES_PREVISION!Q382)=0,"",ANXE_1_DEPENSES_PREVISION!Q382)</f>
        <v/>
      </c>
      <c r="L382" s="33" t="str">
        <f>IF((ANXE_1_DEPENSES_PREVISION!R382)=0,"",ANXE_1_DEPENSES_PREVISION!R382)</f>
        <v/>
      </c>
      <c r="M382" s="32" t="str">
        <f>IF((ANXE_1_DEPENSES_PREVISION!S382)=0,"",ANXE_1_DEPENSES_PREVISION!S382)</f>
        <v/>
      </c>
      <c r="N382" s="32" t="str">
        <f>IF((ANXE_1_DEPENSES_PREVISION!T382)=0,"",ANXE_1_DEPENSES_PREVISION!T382)</f>
        <v/>
      </c>
      <c r="O382" s="32" t="str">
        <f>IF((ANXE_1_DEPENSES_PREVISION!U382)=0,"",ANXE_1_DEPENSES_PREVISION!U382)</f>
        <v/>
      </c>
      <c r="P382" s="32" t="str">
        <f>IF((ANXE_1_DEPENSES_PREVISION!V382)=0,"",ANXE_1_DEPENSES_PREVISION!V382)</f>
        <v/>
      </c>
      <c r="Q382" s="33" t="str">
        <f>IF((ANXE_1_DEPENSES_PREVISION!W382)=0,"",ANXE_1_DEPENSES_PREVISION!W382)</f>
        <v/>
      </c>
      <c r="R382" s="9" t="str">
        <f>IF((ANXE_1_DEPENSES_PREVISION!H382)=0,"",ANXE_1_DEPENSES_PREVISION!H382)</f>
        <v/>
      </c>
      <c r="S382" s="9" t="str">
        <f>IF((ANXE_1_DEPENSES_PREVISION!I382)=0,"",ANXE_1_DEPENSES_PREVISION!I382)</f>
        <v/>
      </c>
      <c r="T382" s="9" t="str">
        <f>IF((ANXE_1_DEPENSES_PREVISION!J382)=0,"",ANXE_1_DEPENSES_PREVISION!J382)</f>
        <v/>
      </c>
      <c r="U382" s="9" t="str">
        <f>IF((ANXE_1_DEPENSES_PREVISION!K382)=0,"",ANXE_1_DEPENSES_PREVISION!K382)</f>
        <v/>
      </c>
      <c r="V382" s="9" t="str">
        <f>IF((ANXE_1_DEPENSES_PREVISION!L382)=0,"",ANXE_1_DEPENSES_PREVISION!L382)</f>
        <v/>
      </c>
      <c r="W382" s="94" t="str">
        <f>IF((ANXE_1_DEPENSES_PREVISION!M382)=0,"",ANXE_1_DEPENSES_PREVISION!M382)</f>
        <v/>
      </c>
      <c r="X382" s="9" t="str">
        <f>IF((ANXE_1_DEPENSES_PREVISION!N382)=0,"",ANXE_1_DEPENSES_PREVISION!N382)</f>
        <v/>
      </c>
      <c r="Y382" s="9" t="str">
        <f>IF((ANXE_1_DEPENSES_PREVISION!O382)=0,"",ANXE_1_DEPENSES_PREVISION!O382)</f>
        <v/>
      </c>
      <c r="Z382" s="94" t="str">
        <f>IF((ANXE_1_DEPENSES_PREVISION!P382)=0,"",ANXE_1_DEPENSES_PREVISION!P382)</f>
        <v/>
      </c>
      <c r="AA382" s="9" t="str">
        <f>IF((ANXE_1_DEPENSES_PREVISION!Q382)=0,"",ANXE_1_DEPENSES_PREVISION!Q382)</f>
        <v/>
      </c>
      <c r="AB382" s="9" t="str">
        <f>IF((ANXE_1_DEPENSES_PREVISION!R382)=0,"",ANXE_1_DEPENSES_PREVISION!R382)</f>
        <v/>
      </c>
      <c r="AC382" s="94" t="str">
        <f>IF((ANXE_1_DEPENSES_PREVISION!S382)=0,"",ANXE_1_DEPENSES_PREVISION!S382)</f>
        <v/>
      </c>
      <c r="AD382" s="94" t="str">
        <f>IF((ANXE_1_DEPENSES_PREVISION!T382)=0,"",ANXE_1_DEPENSES_PREVISION!T382)</f>
        <v/>
      </c>
      <c r="AE382" s="94" t="str">
        <f>IF((ANXE_1_DEPENSES_PREVISION!U382)=0,"",ANXE_1_DEPENSES_PREVISION!U382)</f>
        <v/>
      </c>
      <c r="AF382" s="94" t="str">
        <f>IF((ANXE_1_DEPENSES_PREVISION!V382)=0,"",ANXE_1_DEPENSES_PREVISION!V382)</f>
        <v/>
      </c>
      <c r="AG382" s="9" t="str">
        <f>IF((ANXE_1_DEPENSES_PREVISION!W382)=0,"",ANXE_1_DEPENSES_PREVISION!W382)</f>
        <v/>
      </c>
      <c r="AH382" s="36"/>
      <c r="AI382" s="35" t="str">
        <f t="shared" si="20"/>
        <v/>
      </c>
      <c r="AJ382" s="11" t="str">
        <f t="shared" si="21"/>
        <v/>
      </c>
      <c r="AK382" s="37" t="str">
        <f t="shared" si="22"/>
        <v/>
      </c>
      <c r="AL382" s="35" t="str">
        <f t="shared" si="23"/>
        <v/>
      </c>
      <c r="AM382" s="35"/>
      <c r="AN382" s="10"/>
    </row>
    <row r="383" spans="2:40" x14ac:dyDescent="0.3">
      <c r="B383" s="33" t="str">
        <f>IF((ANXE_1_DEPENSES_PREVISION!H383)=0,"",ANXE_1_DEPENSES_PREVISION!H383)</f>
        <v/>
      </c>
      <c r="C383" s="33" t="str">
        <f>IF((ANXE_1_DEPENSES_PREVISION!I383)=0,"",ANXE_1_DEPENSES_PREVISION!I383)</f>
        <v/>
      </c>
      <c r="D383" s="33" t="str">
        <f>IF((ANXE_1_DEPENSES_PREVISION!J383)=0,"",ANXE_1_DEPENSES_PREVISION!J383)</f>
        <v/>
      </c>
      <c r="E383" s="33" t="str">
        <f>IF((ANXE_1_DEPENSES_PREVISION!K383)=0,"",ANXE_1_DEPENSES_PREVISION!K383)</f>
        <v/>
      </c>
      <c r="F383" s="33" t="str">
        <f>IF((ANXE_1_DEPENSES_PREVISION!L383)=0,"",ANXE_1_DEPENSES_PREVISION!L383)</f>
        <v/>
      </c>
      <c r="G383" s="32" t="str">
        <f>IF((ANXE_1_DEPENSES_PREVISION!M383)=0,"",ANXE_1_DEPENSES_PREVISION!M383)</f>
        <v/>
      </c>
      <c r="H383" s="33" t="str">
        <f>IF((ANXE_1_DEPENSES_PREVISION!N383)=0,"",ANXE_1_DEPENSES_PREVISION!N383)</f>
        <v/>
      </c>
      <c r="I383" s="33" t="str">
        <f>IF((ANXE_1_DEPENSES_PREVISION!O383)=0,"",ANXE_1_DEPENSES_PREVISION!O383)</f>
        <v/>
      </c>
      <c r="J383" s="32" t="str">
        <f>IF((ANXE_1_DEPENSES_PREVISION!P383)=0,"",ANXE_1_DEPENSES_PREVISION!P383)</f>
        <v/>
      </c>
      <c r="K383" s="33" t="str">
        <f>IF((ANXE_1_DEPENSES_PREVISION!Q383)=0,"",ANXE_1_DEPENSES_PREVISION!Q383)</f>
        <v/>
      </c>
      <c r="L383" s="33" t="str">
        <f>IF((ANXE_1_DEPENSES_PREVISION!R383)=0,"",ANXE_1_DEPENSES_PREVISION!R383)</f>
        <v/>
      </c>
      <c r="M383" s="32" t="str">
        <f>IF((ANXE_1_DEPENSES_PREVISION!S383)=0,"",ANXE_1_DEPENSES_PREVISION!S383)</f>
        <v/>
      </c>
      <c r="N383" s="32" t="str">
        <f>IF((ANXE_1_DEPENSES_PREVISION!T383)=0,"",ANXE_1_DEPENSES_PREVISION!T383)</f>
        <v/>
      </c>
      <c r="O383" s="32" t="str">
        <f>IF((ANXE_1_DEPENSES_PREVISION!U383)=0,"",ANXE_1_DEPENSES_PREVISION!U383)</f>
        <v/>
      </c>
      <c r="P383" s="32" t="str">
        <f>IF((ANXE_1_DEPENSES_PREVISION!V383)=0,"",ANXE_1_DEPENSES_PREVISION!V383)</f>
        <v/>
      </c>
      <c r="Q383" s="33" t="str">
        <f>IF((ANXE_1_DEPENSES_PREVISION!W383)=0,"",ANXE_1_DEPENSES_PREVISION!W383)</f>
        <v/>
      </c>
      <c r="R383" s="9" t="str">
        <f>IF((ANXE_1_DEPENSES_PREVISION!H383)=0,"",ANXE_1_DEPENSES_PREVISION!H383)</f>
        <v/>
      </c>
      <c r="S383" s="9" t="str">
        <f>IF((ANXE_1_DEPENSES_PREVISION!I383)=0,"",ANXE_1_DEPENSES_PREVISION!I383)</f>
        <v/>
      </c>
      <c r="T383" s="9" t="str">
        <f>IF((ANXE_1_DEPENSES_PREVISION!J383)=0,"",ANXE_1_DEPENSES_PREVISION!J383)</f>
        <v/>
      </c>
      <c r="U383" s="9" t="str">
        <f>IF((ANXE_1_DEPENSES_PREVISION!K383)=0,"",ANXE_1_DEPENSES_PREVISION!K383)</f>
        <v/>
      </c>
      <c r="V383" s="9" t="str">
        <f>IF((ANXE_1_DEPENSES_PREVISION!L383)=0,"",ANXE_1_DEPENSES_PREVISION!L383)</f>
        <v/>
      </c>
      <c r="W383" s="94" t="str">
        <f>IF((ANXE_1_DEPENSES_PREVISION!M383)=0,"",ANXE_1_DEPENSES_PREVISION!M383)</f>
        <v/>
      </c>
      <c r="X383" s="9" t="str">
        <f>IF((ANXE_1_DEPENSES_PREVISION!N383)=0,"",ANXE_1_DEPENSES_PREVISION!N383)</f>
        <v/>
      </c>
      <c r="Y383" s="9" t="str">
        <f>IF((ANXE_1_DEPENSES_PREVISION!O383)=0,"",ANXE_1_DEPENSES_PREVISION!O383)</f>
        <v/>
      </c>
      <c r="Z383" s="94" t="str">
        <f>IF((ANXE_1_DEPENSES_PREVISION!P383)=0,"",ANXE_1_DEPENSES_PREVISION!P383)</f>
        <v/>
      </c>
      <c r="AA383" s="9" t="str">
        <f>IF((ANXE_1_DEPENSES_PREVISION!Q383)=0,"",ANXE_1_DEPENSES_PREVISION!Q383)</f>
        <v/>
      </c>
      <c r="AB383" s="9" t="str">
        <f>IF((ANXE_1_DEPENSES_PREVISION!R383)=0,"",ANXE_1_DEPENSES_PREVISION!R383)</f>
        <v/>
      </c>
      <c r="AC383" s="94" t="str">
        <f>IF((ANXE_1_DEPENSES_PREVISION!S383)=0,"",ANXE_1_DEPENSES_PREVISION!S383)</f>
        <v/>
      </c>
      <c r="AD383" s="94" t="str">
        <f>IF((ANXE_1_DEPENSES_PREVISION!T383)=0,"",ANXE_1_DEPENSES_PREVISION!T383)</f>
        <v/>
      </c>
      <c r="AE383" s="94" t="str">
        <f>IF((ANXE_1_DEPENSES_PREVISION!U383)=0,"",ANXE_1_DEPENSES_PREVISION!U383)</f>
        <v/>
      </c>
      <c r="AF383" s="94" t="str">
        <f>IF((ANXE_1_DEPENSES_PREVISION!V383)=0,"",ANXE_1_DEPENSES_PREVISION!V383)</f>
        <v/>
      </c>
      <c r="AG383" s="9" t="str">
        <f>IF((ANXE_1_DEPENSES_PREVISION!W383)=0,"",ANXE_1_DEPENSES_PREVISION!W383)</f>
        <v/>
      </c>
      <c r="AH383" s="36"/>
      <c r="AI383" s="35" t="str">
        <f t="shared" si="20"/>
        <v/>
      </c>
      <c r="AJ383" s="11" t="str">
        <f t="shared" si="21"/>
        <v/>
      </c>
      <c r="AK383" s="37" t="str">
        <f t="shared" si="22"/>
        <v/>
      </c>
      <c r="AL383" s="35" t="str">
        <f t="shared" si="23"/>
        <v/>
      </c>
      <c r="AM383" s="35"/>
      <c r="AN383" s="10"/>
    </row>
    <row r="384" spans="2:40" x14ac:dyDescent="0.3">
      <c r="B384" s="33" t="str">
        <f>IF((ANXE_1_DEPENSES_PREVISION!H384)=0,"",ANXE_1_DEPENSES_PREVISION!H384)</f>
        <v/>
      </c>
      <c r="C384" s="33" t="str">
        <f>IF((ANXE_1_DEPENSES_PREVISION!I384)=0,"",ANXE_1_DEPENSES_PREVISION!I384)</f>
        <v/>
      </c>
      <c r="D384" s="33" t="str">
        <f>IF((ANXE_1_DEPENSES_PREVISION!J384)=0,"",ANXE_1_DEPENSES_PREVISION!J384)</f>
        <v/>
      </c>
      <c r="E384" s="33" t="str">
        <f>IF((ANXE_1_DEPENSES_PREVISION!K384)=0,"",ANXE_1_DEPENSES_PREVISION!K384)</f>
        <v/>
      </c>
      <c r="F384" s="33" t="str">
        <f>IF((ANXE_1_DEPENSES_PREVISION!L384)=0,"",ANXE_1_DEPENSES_PREVISION!L384)</f>
        <v/>
      </c>
      <c r="G384" s="32" t="str">
        <f>IF((ANXE_1_DEPENSES_PREVISION!M384)=0,"",ANXE_1_DEPENSES_PREVISION!M384)</f>
        <v/>
      </c>
      <c r="H384" s="33" t="str">
        <f>IF((ANXE_1_DEPENSES_PREVISION!N384)=0,"",ANXE_1_DEPENSES_PREVISION!N384)</f>
        <v/>
      </c>
      <c r="I384" s="33" t="str">
        <f>IF((ANXE_1_DEPENSES_PREVISION!O384)=0,"",ANXE_1_DEPENSES_PREVISION!O384)</f>
        <v/>
      </c>
      <c r="J384" s="32" t="str">
        <f>IF((ANXE_1_DEPENSES_PREVISION!P384)=0,"",ANXE_1_DEPENSES_PREVISION!P384)</f>
        <v/>
      </c>
      <c r="K384" s="33" t="str">
        <f>IF((ANXE_1_DEPENSES_PREVISION!Q384)=0,"",ANXE_1_DEPENSES_PREVISION!Q384)</f>
        <v/>
      </c>
      <c r="L384" s="33" t="str">
        <f>IF((ANXE_1_DEPENSES_PREVISION!R384)=0,"",ANXE_1_DEPENSES_PREVISION!R384)</f>
        <v/>
      </c>
      <c r="M384" s="32" t="str">
        <f>IF((ANXE_1_DEPENSES_PREVISION!S384)=0,"",ANXE_1_DEPENSES_PREVISION!S384)</f>
        <v/>
      </c>
      <c r="N384" s="32" t="str">
        <f>IF((ANXE_1_DEPENSES_PREVISION!T384)=0,"",ANXE_1_DEPENSES_PREVISION!T384)</f>
        <v/>
      </c>
      <c r="O384" s="32" t="str">
        <f>IF((ANXE_1_DEPENSES_PREVISION!U384)=0,"",ANXE_1_DEPENSES_PREVISION!U384)</f>
        <v/>
      </c>
      <c r="P384" s="32" t="str">
        <f>IF((ANXE_1_DEPENSES_PREVISION!V384)=0,"",ANXE_1_DEPENSES_PREVISION!V384)</f>
        <v/>
      </c>
      <c r="Q384" s="33" t="str">
        <f>IF((ANXE_1_DEPENSES_PREVISION!W384)=0,"",ANXE_1_DEPENSES_PREVISION!W384)</f>
        <v/>
      </c>
      <c r="R384" s="9" t="str">
        <f>IF((ANXE_1_DEPENSES_PREVISION!H384)=0,"",ANXE_1_DEPENSES_PREVISION!H384)</f>
        <v/>
      </c>
      <c r="S384" s="9" t="str">
        <f>IF((ANXE_1_DEPENSES_PREVISION!I384)=0,"",ANXE_1_DEPENSES_PREVISION!I384)</f>
        <v/>
      </c>
      <c r="T384" s="9" t="str">
        <f>IF((ANXE_1_DEPENSES_PREVISION!J384)=0,"",ANXE_1_DEPENSES_PREVISION!J384)</f>
        <v/>
      </c>
      <c r="U384" s="9" t="str">
        <f>IF((ANXE_1_DEPENSES_PREVISION!K384)=0,"",ANXE_1_DEPENSES_PREVISION!K384)</f>
        <v/>
      </c>
      <c r="V384" s="9" t="str">
        <f>IF((ANXE_1_DEPENSES_PREVISION!L384)=0,"",ANXE_1_DEPENSES_PREVISION!L384)</f>
        <v/>
      </c>
      <c r="W384" s="94" t="str">
        <f>IF((ANXE_1_DEPENSES_PREVISION!M384)=0,"",ANXE_1_DEPENSES_PREVISION!M384)</f>
        <v/>
      </c>
      <c r="X384" s="9" t="str">
        <f>IF((ANXE_1_DEPENSES_PREVISION!N384)=0,"",ANXE_1_DEPENSES_PREVISION!N384)</f>
        <v/>
      </c>
      <c r="Y384" s="9" t="str">
        <f>IF((ANXE_1_DEPENSES_PREVISION!O384)=0,"",ANXE_1_DEPENSES_PREVISION!O384)</f>
        <v/>
      </c>
      <c r="Z384" s="94" t="str">
        <f>IF((ANXE_1_DEPENSES_PREVISION!P384)=0,"",ANXE_1_DEPENSES_PREVISION!P384)</f>
        <v/>
      </c>
      <c r="AA384" s="9" t="str">
        <f>IF((ANXE_1_DEPENSES_PREVISION!Q384)=0,"",ANXE_1_DEPENSES_PREVISION!Q384)</f>
        <v/>
      </c>
      <c r="AB384" s="9" t="str">
        <f>IF((ANXE_1_DEPENSES_PREVISION!R384)=0,"",ANXE_1_DEPENSES_PREVISION!R384)</f>
        <v/>
      </c>
      <c r="AC384" s="94" t="str">
        <f>IF((ANXE_1_DEPENSES_PREVISION!S384)=0,"",ANXE_1_DEPENSES_PREVISION!S384)</f>
        <v/>
      </c>
      <c r="AD384" s="94" t="str">
        <f>IF((ANXE_1_DEPENSES_PREVISION!T384)=0,"",ANXE_1_DEPENSES_PREVISION!T384)</f>
        <v/>
      </c>
      <c r="AE384" s="94" t="str">
        <f>IF((ANXE_1_DEPENSES_PREVISION!U384)=0,"",ANXE_1_DEPENSES_PREVISION!U384)</f>
        <v/>
      </c>
      <c r="AF384" s="94" t="str">
        <f>IF((ANXE_1_DEPENSES_PREVISION!V384)=0,"",ANXE_1_DEPENSES_PREVISION!V384)</f>
        <v/>
      </c>
      <c r="AG384" s="9" t="str">
        <f>IF((ANXE_1_DEPENSES_PREVISION!W384)=0,"",ANXE_1_DEPENSES_PREVISION!W384)</f>
        <v/>
      </c>
      <c r="AH384" s="36"/>
      <c r="AI384" s="35" t="str">
        <f t="shared" si="20"/>
        <v/>
      </c>
      <c r="AJ384" s="11" t="str">
        <f t="shared" si="21"/>
        <v/>
      </c>
      <c r="AK384" s="37" t="str">
        <f t="shared" si="22"/>
        <v/>
      </c>
      <c r="AL384" s="35" t="str">
        <f t="shared" si="23"/>
        <v/>
      </c>
      <c r="AM384" s="35"/>
      <c r="AN384" s="10"/>
    </row>
    <row r="385" spans="2:40" x14ac:dyDescent="0.3">
      <c r="B385" s="33" t="str">
        <f>IF((ANXE_1_DEPENSES_PREVISION!H385)=0,"",ANXE_1_DEPENSES_PREVISION!H385)</f>
        <v/>
      </c>
      <c r="C385" s="33" t="str">
        <f>IF((ANXE_1_DEPENSES_PREVISION!I385)=0,"",ANXE_1_DEPENSES_PREVISION!I385)</f>
        <v/>
      </c>
      <c r="D385" s="33" t="str">
        <f>IF((ANXE_1_DEPENSES_PREVISION!J385)=0,"",ANXE_1_DEPENSES_PREVISION!J385)</f>
        <v/>
      </c>
      <c r="E385" s="33" t="str">
        <f>IF((ANXE_1_DEPENSES_PREVISION!K385)=0,"",ANXE_1_DEPENSES_PREVISION!K385)</f>
        <v/>
      </c>
      <c r="F385" s="33" t="str">
        <f>IF((ANXE_1_DEPENSES_PREVISION!L385)=0,"",ANXE_1_DEPENSES_PREVISION!L385)</f>
        <v/>
      </c>
      <c r="G385" s="32" t="str">
        <f>IF((ANXE_1_DEPENSES_PREVISION!M385)=0,"",ANXE_1_DEPENSES_PREVISION!M385)</f>
        <v/>
      </c>
      <c r="H385" s="33" t="str">
        <f>IF((ANXE_1_DEPENSES_PREVISION!N385)=0,"",ANXE_1_DEPENSES_PREVISION!N385)</f>
        <v/>
      </c>
      <c r="I385" s="33" t="str">
        <f>IF((ANXE_1_DEPENSES_PREVISION!O385)=0,"",ANXE_1_DEPENSES_PREVISION!O385)</f>
        <v/>
      </c>
      <c r="J385" s="32" t="str">
        <f>IF((ANXE_1_DEPENSES_PREVISION!P385)=0,"",ANXE_1_DEPENSES_PREVISION!P385)</f>
        <v/>
      </c>
      <c r="K385" s="33" t="str">
        <f>IF((ANXE_1_DEPENSES_PREVISION!Q385)=0,"",ANXE_1_DEPENSES_PREVISION!Q385)</f>
        <v/>
      </c>
      <c r="L385" s="33" t="str">
        <f>IF((ANXE_1_DEPENSES_PREVISION!R385)=0,"",ANXE_1_DEPENSES_PREVISION!R385)</f>
        <v/>
      </c>
      <c r="M385" s="32" t="str">
        <f>IF((ANXE_1_DEPENSES_PREVISION!S385)=0,"",ANXE_1_DEPENSES_PREVISION!S385)</f>
        <v/>
      </c>
      <c r="N385" s="32" t="str">
        <f>IF((ANXE_1_DEPENSES_PREVISION!T385)=0,"",ANXE_1_DEPENSES_PREVISION!T385)</f>
        <v/>
      </c>
      <c r="O385" s="32" t="str">
        <f>IF((ANXE_1_DEPENSES_PREVISION!U385)=0,"",ANXE_1_DEPENSES_PREVISION!U385)</f>
        <v/>
      </c>
      <c r="P385" s="32" t="str">
        <f>IF((ANXE_1_DEPENSES_PREVISION!V385)=0,"",ANXE_1_DEPENSES_PREVISION!V385)</f>
        <v/>
      </c>
      <c r="Q385" s="33" t="str">
        <f>IF((ANXE_1_DEPENSES_PREVISION!W385)=0,"",ANXE_1_DEPENSES_PREVISION!W385)</f>
        <v/>
      </c>
      <c r="R385" s="9" t="str">
        <f>IF((ANXE_1_DEPENSES_PREVISION!H385)=0,"",ANXE_1_DEPENSES_PREVISION!H385)</f>
        <v/>
      </c>
      <c r="S385" s="9" t="str">
        <f>IF((ANXE_1_DEPENSES_PREVISION!I385)=0,"",ANXE_1_DEPENSES_PREVISION!I385)</f>
        <v/>
      </c>
      <c r="T385" s="9" t="str">
        <f>IF((ANXE_1_DEPENSES_PREVISION!J385)=0,"",ANXE_1_DEPENSES_PREVISION!J385)</f>
        <v/>
      </c>
      <c r="U385" s="9" t="str">
        <f>IF((ANXE_1_DEPENSES_PREVISION!K385)=0,"",ANXE_1_DEPENSES_PREVISION!K385)</f>
        <v/>
      </c>
      <c r="V385" s="9" t="str">
        <f>IF((ANXE_1_DEPENSES_PREVISION!L385)=0,"",ANXE_1_DEPENSES_PREVISION!L385)</f>
        <v/>
      </c>
      <c r="W385" s="94" t="str">
        <f>IF((ANXE_1_DEPENSES_PREVISION!M385)=0,"",ANXE_1_DEPENSES_PREVISION!M385)</f>
        <v/>
      </c>
      <c r="X385" s="9" t="str">
        <f>IF((ANXE_1_DEPENSES_PREVISION!N385)=0,"",ANXE_1_DEPENSES_PREVISION!N385)</f>
        <v/>
      </c>
      <c r="Y385" s="9" t="str">
        <f>IF((ANXE_1_DEPENSES_PREVISION!O385)=0,"",ANXE_1_DEPENSES_PREVISION!O385)</f>
        <v/>
      </c>
      <c r="Z385" s="94" t="str">
        <f>IF((ANXE_1_DEPENSES_PREVISION!P385)=0,"",ANXE_1_DEPENSES_PREVISION!P385)</f>
        <v/>
      </c>
      <c r="AA385" s="9" t="str">
        <f>IF((ANXE_1_DEPENSES_PREVISION!Q385)=0,"",ANXE_1_DEPENSES_PREVISION!Q385)</f>
        <v/>
      </c>
      <c r="AB385" s="9" t="str">
        <f>IF((ANXE_1_DEPENSES_PREVISION!R385)=0,"",ANXE_1_DEPENSES_PREVISION!R385)</f>
        <v/>
      </c>
      <c r="AC385" s="94" t="str">
        <f>IF((ANXE_1_DEPENSES_PREVISION!S385)=0,"",ANXE_1_DEPENSES_PREVISION!S385)</f>
        <v/>
      </c>
      <c r="AD385" s="94" t="str">
        <f>IF((ANXE_1_DEPENSES_PREVISION!T385)=0,"",ANXE_1_DEPENSES_PREVISION!T385)</f>
        <v/>
      </c>
      <c r="AE385" s="94" t="str">
        <f>IF((ANXE_1_DEPENSES_PREVISION!U385)=0,"",ANXE_1_DEPENSES_PREVISION!U385)</f>
        <v/>
      </c>
      <c r="AF385" s="94" t="str">
        <f>IF((ANXE_1_DEPENSES_PREVISION!V385)=0,"",ANXE_1_DEPENSES_PREVISION!V385)</f>
        <v/>
      </c>
      <c r="AG385" s="9" t="str">
        <f>IF((ANXE_1_DEPENSES_PREVISION!W385)=0,"",ANXE_1_DEPENSES_PREVISION!W385)</f>
        <v/>
      </c>
      <c r="AH385" s="36"/>
      <c r="AI385" s="35" t="str">
        <f t="shared" si="20"/>
        <v/>
      </c>
      <c r="AJ385" s="11" t="str">
        <f t="shared" si="21"/>
        <v/>
      </c>
      <c r="AK385" s="37" t="str">
        <f t="shared" si="22"/>
        <v/>
      </c>
      <c r="AL385" s="35" t="str">
        <f t="shared" si="23"/>
        <v/>
      </c>
      <c r="AM385" s="35"/>
      <c r="AN385" s="10"/>
    </row>
    <row r="386" spans="2:40" x14ac:dyDescent="0.3">
      <c r="B386" s="33" t="str">
        <f>IF((ANXE_1_DEPENSES_PREVISION!H386)=0,"",ANXE_1_DEPENSES_PREVISION!H386)</f>
        <v/>
      </c>
      <c r="C386" s="33" t="str">
        <f>IF((ANXE_1_DEPENSES_PREVISION!I386)=0,"",ANXE_1_DEPENSES_PREVISION!I386)</f>
        <v/>
      </c>
      <c r="D386" s="33" t="str">
        <f>IF((ANXE_1_DEPENSES_PREVISION!J386)=0,"",ANXE_1_DEPENSES_PREVISION!J386)</f>
        <v/>
      </c>
      <c r="E386" s="33" t="str">
        <f>IF((ANXE_1_DEPENSES_PREVISION!K386)=0,"",ANXE_1_DEPENSES_PREVISION!K386)</f>
        <v/>
      </c>
      <c r="F386" s="33" t="str">
        <f>IF((ANXE_1_DEPENSES_PREVISION!L386)=0,"",ANXE_1_DEPENSES_PREVISION!L386)</f>
        <v/>
      </c>
      <c r="G386" s="32" t="str">
        <f>IF((ANXE_1_DEPENSES_PREVISION!M386)=0,"",ANXE_1_DEPENSES_PREVISION!M386)</f>
        <v/>
      </c>
      <c r="H386" s="33" t="str">
        <f>IF((ANXE_1_DEPENSES_PREVISION!N386)=0,"",ANXE_1_DEPENSES_PREVISION!N386)</f>
        <v/>
      </c>
      <c r="I386" s="33" t="str">
        <f>IF((ANXE_1_DEPENSES_PREVISION!O386)=0,"",ANXE_1_DEPENSES_PREVISION!O386)</f>
        <v/>
      </c>
      <c r="J386" s="32" t="str">
        <f>IF((ANXE_1_DEPENSES_PREVISION!P386)=0,"",ANXE_1_DEPENSES_PREVISION!P386)</f>
        <v/>
      </c>
      <c r="K386" s="33" t="str">
        <f>IF((ANXE_1_DEPENSES_PREVISION!Q386)=0,"",ANXE_1_DEPENSES_PREVISION!Q386)</f>
        <v/>
      </c>
      <c r="L386" s="33" t="str">
        <f>IF((ANXE_1_DEPENSES_PREVISION!R386)=0,"",ANXE_1_DEPENSES_PREVISION!R386)</f>
        <v/>
      </c>
      <c r="M386" s="32" t="str">
        <f>IF((ANXE_1_DEPENSES_PREVISION!S386)=0,"",ANXE_1_DEPENSES_PREVISION!S386)</f>
        <v/>
      </c>
      <c r="N386" s="32" t="str">
        <f>IF((ANXE_1_DEPENSES_PREVISION!T386)=0,"",ANXE_1_DEPENSES_PREVISION!T386)</f>
        <v/>
      </c>
      <c r="O386" s="32" t="str">
        <f>IF((ANXE_1_DEPENSES_PREVISION!U386)=0,"",ANXE_1_DEPENSES_PREVISION!U386)</f>
        <v/>
      </c>
      <c r="P386" s="32" t="str">
        <f>IF((ANXE_1_DEPENSES_PREVISION!V386)=0,"",ANXE_1_DEPENSES_PREVISION!V386)</f>
        <v/>
      </c>
      <c r="Q386" s="33" t="str">
        <f>IF((ANXE_1_DEPENSES_PREVISION!W386)=0,"",ANXE_1_DEPENSES_PREVISION!W386)</f>
        <v/>
      </c>
      <c r="R386" s="9" t="str">
        <f>IF((ANXE_1_DEPENSES_PREVISION!H386)=0,"",ANXE_1_DEPENSES_PREVISION!H386)</f>
        <v/>
      </c>
      <c r="S386" s="9" t="str">
        <f>IF((ANXE_1_DEPENSES_PREVISION!I386)=0,"",ANXE_1_DEPENSES_PREVISION!I386)</f>
        <v/>
      </c>
      <c r="T386" s="9" t="str">
        <f>IF((ANXE_1_DEPENSES_PREVISION!J386)=0,"",ANXE_1_DEPENSES_PREVISION!J386)</f>
        <v/>
      </c>
      <c r="U386" s="9" t="str">
        <f>IF((ANXE_1_DEPENSES_PREVISION!K386)=0,"",ANXE_1_DEPENSES_PREVISION!K386)</f>
        <v/>
      </c>
      <c r="V386" s="9" t="str">
        <f>IF((ANXE_1_DEPENSES_PREVISION!L386)=0,"",ANXE_1_DEPENSES_PREVISION!L386)</f>
        <v/>
      </c>
      <c r="W386" s="94" t="str">
        <f>IF((ANXE_1_DEPENSES_PREVISION!M386)=0,"",ANXE_1_DEPENSES_PREVISION!M386)</f>
        <v/>
      </c>
      <c r="X386" s="9" t="str">
        <f>IF((ANXE_1_DEPENSES_PREVISION!N386)=0,"",ANXE_1_DEPENSES_PREVISION!N386)</f>
        <v/>
      </c>
      <c r="Y386" s="9" t="str">
        <f>IF((ANXE_1_DEPENSES_PREVISION!O386)=0,"",ANXE_1_DEPENSES_PREVISION!O386)</f>
        <v/>
      </c>
      <c r="Z386" s="94" t="str">
        <f>IF((ANXE_1_DEPENSES_PREVISION!P386)=0,"",ANXE_1_DEPENSES_PREVISION!P386)</f>
        <v/>
      </c>
      <c r="AA386" s="9" t="str">
        <f>IF((ANXE_1_DEPENSES_PREVISION!Q386)=0,"",ANXE_1_DEPENSES_PREVISION!Q386)</f>
        <v/>
      </c>
      <c r="AB386" s="9" t="str">
        <f>IF((ANXE_1_DEPENSES_PREVISION!R386)=0,"",ANXE_1_DEPENSES_PREVISION!R386)</f>
        <v/>
      </c>
      <c r="AC386" s="94" t="str">
        <f>IF((ANXE_1_DEPENSES_PREVISION!S386)=0,"",ANXE_1_DEPENSES_PREVISION!S386)</f>
        <v/>
      </c>
      <c r="AD386" s="94" t="str">
        <f>IF((ANXE_1_DEPENSES_PREVISION!T386)=0,"",ANXE_1_DEPENSES_PREVISION!T386)</f>
        <v/>
      </c>
      <c r="AE386" s="94" t="str">
        <f>IF((ANXE_1_DEPENSES_PREVISION!U386)=0,"",ANXE_1_DEPENSES_PREVISION!U386)</f>
        <v/>
      </c>
      <c r="AF386" s="94" t="str">
        <f>IF((ANXE_1_DEPENSES_PREVISION!V386)=0,"",ANXE_1_DEPENSES_PREVISION!V386)</f>
        <v/>
      </c>
      <c r="AG386" s="9" t="str">
        <f>IF((ANXE_1_DEPENSES_PREVISION!W386)=0,"",ANXE_1_DEPENSES_PREVISION!W386)</f>
        <v/>
      </c>
      <c r="AH386" s="36"/>
      <c r="AI386" s="35" t="str">
        <f t="shared" si="20"/>
        <v/>
      </c>
      <c r="AJ386" s="11" t="str">
        <f t="shared" si="21"/>
        <v/>
      </c>
      <c r="AK386" s="37" t="str">
        <f t="shared" si="22"/>
        <v/>
      </c>
      <c r="AL386" s="35" t="str">
        <f t="shared" si="23"/>
        <v/>
      </c>
      <c r="AM386" s="35"/>
      <c r="AN386" s="10"/>
    </row>
    <row r="387" spans="2:40" x14ac:dyDescent="0.3">
      <c r="B387" s="33" t="str">
        <f>IF((ANXE_1_DEPENSES_PREVISION!H387)=0,"",ANXE_1_DEPENSES_PREVISION!H387)</f>
        <v/>
      </c>
      <c r="C387" s="33" t="str">
        <f>IF((ANXE_1_DEPENSES_PREVISION!I387)=0,"",ANXE_1_DEPENSES_PREVISION!I387)</f>
        <v/>
      </c>
      <c r="D387" s="33" t="str">
        <f>IF((ANXE_1_DEPENSES_PREVISION!J387)=0,"",ANXE_1_DEPENSES_PREVISION!J387)</f>
        <v/>
      </c>
      <c r="E387" s="33" t="str">
        <f>IF((ANXE_1_DEPENSES_PREVISION!K387)=0,"",ANXE_1_DEPENSES_PREVISION!K387)</f>
        <v/>
      </c>
      <c r="F387" s="33" t="str">
        <f>IF((ANXE_1_DEPENSES_PREVISION!L387)=0,"",ANXE_1_DEPENSES_PREVISION!L387)</f>
        <v/>
      </c>
      <c r="G387" s="32" t="str">
        <f>IF((ANXE_1_DEPENSES_PREVISION!M387)=0,"",ANXE_1_DEPENSES_PREVISION!M387)</f>
        <v/>
      </c>
      <c r="H387" s="33" t="str">
        <f>IF((ANXE_1_DEPENSES_PREVISION!N387)=0,"",ANXE_1_DEPENSES_PREVISION!N387)</f>
        <v/>
      </c>
      <c r="I387" s="33" t="str">
        <f>IF((ANXE_1_DEPENSES_PREVISION!O387)=0,"",ANXE_1_DEPENSES_PREVISION!O387)</f>
        <v/>
      </c>
      <c r="J387" s="32" t="str">
        <f>IF((ANXE_1_DEPENSES_PREVISION!P387)=0,"",ANXE_1_DEPENSES_PREVISION!P387)</f>
        <v/>
      </c>
      <c r="K387" s="33" t="str">
        <f>IF((ANXE_1_DEPENSES_PREVISION!Q387)=0,"",ANXE_1_DEPENSES_PREVISION!Q387)</f>
        <v/>
      </c>
      <c r="L387" s="33" t="str">
        <f>IF((ANXE_1_DEPENSES_PREVISION!R387)=0,"",ANXE_1_DEPENSES_PREVISION!R387)</f>
        <v/>
      </c>
      <c r="M387" s="32" t="str">
        <f>IF((ANXE_1_DEPENSES_PREVISION!S387)=0,"",ANXE_1_DEPENSES_PREVISION!S387)</f>
        <v/>
      </c>
      <c r="N387" s="32" t="str">
        <f>IF((ANXE_1_DEPENSES_PREVISION!T387)=0,"",ANXE_1_DEPENSES_PREVISION!T387)</f>
        <v/>
      </c>
      <c r="O387" s="32" t="str">
        <f>IF((ANXE_1_DEPENSES_PREVISION!U387)=0,"",ANXE_1_DEPENSES_PREVISION!U387)</f>
        <v/>
      </c>
      <c r="P387" s="32" t="str">
        <f>IF((ANXE_1_DEPENSES_PREVISION!V387)=0,"",ANXE_1_DEPENSES_PREVISION!V387)</f>
        <v/>
      </c>
      <c r="Q387" s="33" t="str">
        <f>IF((ANXE_1_DEPENSES_PREVISION!W387)=0,"",ANXE_1_DEPENSES_PREVISION!W387)</f>
        <v/>
      </c>
      <c r="R387" s="9" t="str">
        <f>IF((ANXE_1_DEPENSES_PREVISION!H387)=0,"",ANXE_1_DEPENSES_PREVISION!H387)</f>
        <v/>
      </c>
      <c r="S387" s="9" t="str">
        <f>IF((ANXE_1_DEPENSES_PREVISION!I387)=0,"",ANXE_1_DEPENSES_PREVISION!I387)</f>
        <v/>
      </c>
      <c r="T387" s="9" t="str">
        <f>IF((ANXE_1_DEPENSES_PREVISION!J387)=0,"",ANXE_1_DEPENSES_PREVISION!J387)</f>
        <v/>
      </c>
      <c r="U387" s="9" t="str">
        <f>IF((ANXE_1_DEPENSES_PREVISION!K387)=0,"",ANXE_1_DEPENSES_PREVISION!K387)</f>
        <v/>
      </c>
      <c r="V387" s="9" t="str">
        <f>IF((ANXE_1_DEPENSES_PREVISION!L387)=0,"",ANXE_1_DEPENSES_PREVISION!L387)</f>
        <v/>
      </c>
      <c r="W387" s="94" t="str">
        <f>IF((ANXE_1_DEPENSES_PREVISION!M387)=0,"",ANXE_1_DEPENSES_PREVISION!M387)</f>
        <v/>
      </c>
      <c r="X387" s="9" t="str">
        <f>IF((ANXE_1_DEPENSES_PREVISION!N387)=0,"",ANXE_1_DEPENSES_PREVISION!N387)</f>
        <v/>
      </c>
      <c r="Y387" s="9" t="str">
        <f>IF((ANXE_1_DEPENSES_PREVISION!O387)=0,"",ANXE_1_DEPENSES_PREVISION!O387)</f>
        <v/>
      </c>
      <c r="Z387" s="94" t="str">
        <f>IF((ANXE_1_DEPENSES_PREVISION!P387)=0,"",ANXE_1_DEPENSES_PREVISION!P387)</f>
        <v/>
      </c>
      <c r="AA387" s="9" t="str">
        <f>IF((ANXE_1_DEPENSES_PREVISION!Q387)=0,"",ANXE_1_DEPENSES_PREVISION!Q387)</f>
        <v/>
      </c>
      <c r="AB387" s="9" t="str">
        <f>IF((ANXE_1_DEPENSES_PREVISION!R387)=0,"",ANXE_1_DEPENSES_PREVISION!R387)</f>
        <v/>
      </c>
      <c r="AC387" s="94" t="str">
        <f>IF((ANXE_1_DEPENSES_PREVISION!S387)=0,"",ANXE_1_DEPENSES_PREVISION!S387)</f>
        <v/>
      </c>
      <c r="AD387" s="94" t="str">
        <f>IF((ANXE_1_DEPENSES_PREVISION!T387)=0,"",ANXE_1_DEPENSES_PREVISION!T387)</f>
        <v/>
      </c>
      <c r="AE387" s="94" t="str">
        <f>IF((ANXE_1_DEPENSES_PREVISION!U387)=0,"",ANXE_1_DEPENSES_PREVISION!U387)</f>
        <v/>
      </c>
      <c r="AF387" s="94" t="str">
        <f>IF((ANXE_1_DEPENSES_PREVISION!V387)=0,"",ANXE_1_DEPENSES_PREVISION!V387)</f>
        <v/>
      </c>
      <c r="AG387" s="9" t="str">
        <f>IF((ANXE_1_DEPENSES_PREVISION!W387)=0,"",ANXE_1_DEPENSES_PREVISION!W387)</f>
        <v/>
      </c>
      <c r="AH387" s="36"/>
      <c r="AI387" s="35" t="str">
        <f t="shared" si="20"/>
        <v/>
      </c>
      <c r="AJ387" s="11" t="str">
        <f t="shared" si="21"/>
        <v/>
      </c>
      <c r="AK387" s="37" t="str">
        <f t="shared" si="22"/>
        <v/>
      </c>
      <c r="AL387" s="35" t="str">
        <f t="shared" si="23"/>
        <v/>
      </c>
      <c r="AM387" s="35"/>
      <c r="AN387" s="10"/>
    </row>
    <row r="388" spans="2:40" x14ac:dyDescent="0.3">
      <c r="B388" s="33" t="str">
        <f>IF((ANXE_1_DEPENSES_PREVISION!H388)=0,"",ANXE_1_DEPENSES_PREVISION!H388)</f>
        <v/>
      </c>
      <c r="C388" s="33" t="str">
        <f>IF((ANXE_1_DEPENSES_PREVISION!I388)=0,"",ANXE_1_DEPENSES_PREVISION!I388)</f>
        <v/>
      </c>
      <c r="D388" s="33" t="str">
        <f>IF((ANXE_1_DEPENSES_PREVISION!J388)=0,"",ANXE_1_DEPENSES_PREVISION!J388)</f>
        <v/>
      </c>
      <c r="E388" s="33" t="str">
        <f>IF((ANXE_1_DEPENSES_PREVISION!K388)=0,"",ANXE_1_DEPENSES_PREVISION!K388)</f>
        <v/>
      </c>
      <c r="F388" s="33" t="str">
        <f>IF((ANXE_1_DEPENSES_PREVISION!L388)=0,"",ANXE_1_DEPENSES_PREVISION!L388)</f>
        <v/>
      </c>
      <c r="G388" s="32" t="str">
        <f>IF((ANXE_1_DEPENSES_PREVISION!M388)=0,"",ANXE_1_DEPENSES_PREVISION!M388)</f>
        <v/>
      </c>
      <c r="H388" s="33" t="str">
        <f>IF((ANXE_1_DEPENSES_PREVISION!N388)=0,"",ANXE_1_DEPENSES_PREVISION!N388)</f>
        <v/>
      </c>
      <c r="I388" s="33" t="str">
        <f>IF((ANXE_1_DEPENSES_PREVISION!O388)=0,"",ANXE_1_DEPENSES_PREVISION!O388)</f>
        <v/>
      </c>
      <c r="J388" s="32" t="str">
        <f>IF((ANXE_1_DEPENSES_PREVISION!P388)=0,"",ANXE_1_DEPENSES_PREVISION!P388)</f>
        <v/>
      </c>
      <c r="K388" s="33" t="str">
        <f>IF((ANXE_1_DEPENSES_PREVISION!Q388)=0,"",ANXE_1_DEPENSES_PREVISION!Q388)</f>
        <v/>
      </c>
      <c r="L388" s="33" t="str">
        <f>IF((ANXE_1_DEPENSES_PREVISION!R388)=0,"",ANXE_1_DEPENSES_PREVISION!R388)</f>
        <v/>
      </c>
      <c r="M388" s="32" t="str">
        <f>IF((ANXE_1_DEPENSES_PREVISION!S388)=0,"",ANXE_1_DEPENSES_PREVISION!S388)</f>
        <v/>
      </c>
      <c r="N388" s="32" t="str">
        <f>IF((ANXE_1_DEPENSES_PREVISION!T388)=0,"",ANXE_1_DEPENSES_PREVISION!T388)</f>
        <v/>
      </c>
      <c r="O388" s="32" t="str">
        <f>IF((ANXE_1_DEPENSES_PREVISION!U388)=0,"",ANXE_1_DEPENSES_PREVISION!U388)</f>
        <v/>
      </c>
      <c r="P388" s="32" t="str">
        <f>IF((ANXE_1_DEPENSES_PREVISION!V388)=0,"",ANXE_1_DEPENSES_PREVISION!V388)</f>
        <v/>
      </c>
      <c r="Q388" s="33" t="str">
        <f>IF((ANXE_1_DEPENSES_PREVISION!W388)=0,"",ANXE_1_DEPENSES_PREVISION!W388)</f>
        <v/>
      </c>
      <c r="R388" s="9" t="str">
        <f>IF((ANXE_1_DEPENSES_PREVISION!H388)=0,"",ANXE_1_DEPENSES_PREVISION!H388)</f>
        <v/>
      </c>
      <c r="S388" s="9" t="str">
        <f>IF((ANXE_1_DEPENSES_PREVISION!I388)=0,"",ANXE_1_DEPENSES_PREVISION!I388)</f>
        <v/>
      </c>
      <c r="T388" s="9" t="str">
        <f>IF((ANXE_1_DEPENSES_PREVISION!J388)=0,"",ANXE_1_DEPENSES_PREVISION!J388)</f>
        <v/>
      </c>
      <c r="U388" s="9" t="str">
        <f>IF((ANXE_1_DEPENSES_PREVISION!K388)=0,"",ANXE_1_DEPENSES_PREVISION!K388)</f>
        <v/>
      </c>
      <c r="V388" s="9" t="str">
        <f>IF((ANXE_1_DEPENSES_PREVISION!L388)=0,"",ANXE_1_DEPENSES_PREVISION!L388)</f>
        <v/>
      </c>
      <c r="W388" s="94" t="str">
        <f>IF((ANXE_1_DEPENSES_PREVISION!M388)=0,"",ANXE_1_DEPENSES_PREVISION!M388)</f>
        <v/>
      </c>
      <c r="X388" s="9" t="str">
        <f>IF((ANXE_1_DEPENSES_PREVISION!N388)=0,"",ANXE_1_DEPENSES_PREVISION!N388)</f>
        <v/>
      </c>
      <c r="Y388" s="9" t="str">
        <f>IF((ANXE_1_DEPENSES_PREVISION!O388)=0,"",ANXE_1_DEPENSES_PREVISION!O388)</f>
        <v/>
      </c>
      <c r="Z388" s="94" t="str">
        <f>IF((ANXE_1_DEPENSES_PREVISION!P388)=0,"",ANXE_1_DEPENSES_PREVISION!P388)</f>
        <v/>
      </c>
      <c r="AA388" s="9" t="str">
        <f>IF((ANXE_1_DEPENSES_PREVISION!Q388)=0,"",ANXE_1_DEPENSES_PREVISION!Q388)</f>
        <v/>
      </c>
      <c r="AB388" s="9" t="str">
        <f>IF((ANXE_1_DEPENSES_PREVISION!R388)=0,"",ANXE_1_DEPENSES_PREVISION!R388)</f>
        <v/>
      </c>
      <c r="AC388" s="94" t="str">
        <f>IF((ANXE_1_DEPENSES_PREVISION!S388)=0,"",ANXE_1_DEPENSES_PREVISION!S388)</f>
        <v/>
      </c>
      <c r="AD388" s="94" t="str">
        <f>IF((ANXE_1_DEPENSES_PREVISION!T388)=0,"",ANXE_1_DEPENSES_PREVISION!T388)</f>
        <v/>
      </c>
      <c r="AE388" s="94" t="str">
        <f>IF((ANXE_1_DEPENSES_PREVISION!U388)=0,"",ANXE_1_DEPENSES_PREVISION!U388)</f>
        <v/>
      </c>
      <c r="AF388" s="94" t="str">
        <f>IF((ANXE_1_DEPENSES_PREVISION!V388)=0,"",ANXE_1_DEPENSES_PREVISION!V388)</f>
        <v/>
      </c>
      <c r="AG388" s="9" t="str">
        <f>IF((ANXE_1_DEPENSES_PREVISION!W388)=0,"",ANXE_1_DEPENSES_PREVISION!W388)</f>
        <v/>
      </c>
      <c r="AH388" s="36"/>
      <c r="AI388" s="35" t="str">
        <f t="shared" si="20"/>
        <v/>
      </c>
      <c r="AJ388" s="11" t="str">
        <f t="shared" si="21"/>
        <v/>
      </c>
      <c r="AK388" s="37" t="str">
        <f t="shared" si="22"/>
        <v/>
      </c>
      <c r="AL388" s="35" t="str">
        <f t="shared" si="23"/>
        <v/>
      </c>
      <c r="AM388" s="35"/>
      <c r="AN388" s="10"/>
    </row>
    <row r="389" spans="2:40" x14ac:dyDescent="0.3">
      <c r="B389" s="33" t="str">
        <f>IF((ANXE_1_DEPENSES_PREVISION!H389)=0,"",ANXE_1_DEPENSES_PREVISION!H389)</f>
        <v/>
      </c>
      <c r="C389" s="33" t="str">
        <f>IF((ANXE_1_DEPENSES_PREVISION!I389)=0,"",ANXE_1_DEPENSES_PREVISION!I389)</f>
        <v/>
      </c>
      <c r="D389" s="33" t="str">
        <f>IF((ANXE_1_DEPENSES_PREVISION!J389)=0,"",ANXE_1_DEPENSES_PREVISION!J389)</f>
        <v/>
      </c>
      <c r="E389" s="33" t="str">
        <f>IF((ANXE_1_DEPENSES_PREVISION!K389)=0,"",ANXE_1_DEPENSES_PREVISION!K389)</f>
        <v/>
      </c>
      <c r="F389" s="33" t="str">
        <f>IF((ANXE_1_DEPENSES_PREVISION!L389)=0,"",ANXE_1_DEPENSES_PREVISION!L389)</f>
        <v/>
      </c>
      <c r="G389" s="32" t="str">
        <f>IF((ANXE_1_DEPENSES_PREVISION!M389)=0,"",ANXE_1_DEPENSES_PREVISION!M389)</f>
        <v/>
      </c>
      <c r="H389" s="33" t="str">
        <f>IF((ANXE_1_DEPENSES_PREVISION!N389)=0,"",ANXE_1_DEPENSES_PREVISION!N389)</f>
        <v/>
      </c>
      <c r="I389" s="33" t="str">
        <f>IF((ANXE_1_DEPENSES_PREVISION!O389)=0,"",ANXE_1_DEPENSES_PREVISION!O389)</f>
        <v/>
      </c>
      <c r="J389" s="32" t="str">
        <f>IF((ANXE_1_DEPENSES_PREVISION!P389)=0,"",ANXE_1_DEPENSES_PREVISION!P389)</f>
        <v/>
      </c>
      <c r="K389" s="33" t="str">
        <f>IF((ANXE_1_DEPENSES_PREVISION!Q389)=0,"",ANXE_1_DEPENSES_PREVISION!Q389)</f>
        <v/>
      </c>
      <c r="L389" s="33" t="str">
        <f>IF((ANXE_1_DEPENSES_PREVISION!R389)=0,"",ANXE_1_DEPENSES_PREVISION!R389)</f>
        <v/>
      </c>
      <c r="M389" s="32" t="str">
        <f>IF((ANXE_1_DEPENSES_PREVISION!S389)=0,"",ANXE_1_DEPENSES_PREVISION!S389)</f>
        <v/>
      </c>
      <c r="N389" s="32" t="str">
        <f>IF((ANXE_1_DEPENSES_PREVISION!T389)=0,"",ANXE_1_DEPENSES_PREVISION!T389)</f>
        <v/>
      </c>
      <c r="O389" s="32" t="str">
        <f>IF((ANXE_1_DEPENSES_PREVISION!U389)=0,"",ANXE_1_DEPENSES_PREVISION!U389)</f>
        <v/>
      </c>
      <c r="P389" s="32" t="str">
        <f>IF((ANXE_1_DEPENSES_PREVISION!V389)=0,"",ANXE_1_DEPENSES_PREVISION!V389)</f>
        <v/>
      </c>
      <c r="Q389" s="33" t="str">
        <f>IF((ANXE_1_DEPENSES_PREVISION!W389)=0,"",ANXE_1_DEPENSES_PREVISION!W389)</f>
        <v/>
      </c>
      <c r="R389" s="9" t="str">
        <f>IF((ANXE_1_DEPENSES_PREVISION!H389)=0,"",ANXE_1_DEPENSES_PREVISION!H389)</f>
        <v/>
      </c>
      <c r="S389" s="9" t="str">
        <f>IF((ANXE_1_DEPENSES_PREVISION!I389)=0,"",ANXE_1_DEPENSES_PREVISION!I389)</f>
        <v/>
      </c>
      <c r="T389" s="9" t="str">
        <f>IF((ANXE_1_DEPENSES_PREVISION!J389)=0,"",ANXE_1_DEPENSES_PREVISION!J389)</f>
        <v/>
      </c>
      <c r="U389" s="9" t="str">
        <f>IF((ANXE_1_DEPENSES_PREVISION!K389)=0,"",ANXE_1_DEPENSES_PREVISION!K389)</f>
        <v/>
      </c>
      <c r="V389" s="9" t="str">
        <f>IF((ANXE_1_DEPENSES_PREVISION!L389)=0,"",ANXE_1_DEPENSES_PREVISION!L389)</f>
        <v/>
      </c>
      <c r="W389" s="94" t="str">
        <f>IF((ANXE_1_DEPENSES_PREVISION!M389)=0,"",ANXE_1_DEPENSES_PREVISION!M389)</f>
        <v/>
      </c>
      <c r="X389" s="9" t="str">
        <f>IF((ANXE_1_DEPENSES_PREVISION!N389)=0,"",ANXE_1_DEPENSES_PREVISION!N389)</f>
        <v/>
      </c>
      <c r="Y389" s="9" t="str">
        <f>IF((ANXE_1_DEPENSES_PREVISION!O389)=0,"",ANXE_1_DEPENSES_PREVISION!O389)</f>
        <v/>
      </c>
      <c r="Z389" s="94" t="str">
        <f>IF((ANXE_1_DEPENSES_PREVISION!P389)=0,"",ANXE_1_DEPENSES_PREVISION!P389)</f>
        <v/>
      </c>
      <c r="AA389" s="9" t="str">
        <f>IF((ANXE_1_DEPENSES_PREVISION!Q389)=0,"",ANXE_1_DEPENSES_PREVISION!Q389)</f>
        <v/>
      </c>
      <c r="AB389" s="9" t="str">
        <f>IF((ANXE_1_DEPENSES_PREVISION!R389)=0,"",ANXE_1_DEPENSES_PREVISION!R389)</f>
        <v/>
      </c>
      <c r="AC389" s="94" t="str">
        <f>IF((ANXE_1_DEPENSES_PREVISION!S389)=0,"",ANXE_1_DEPENSES_PREVISION!S389)</f>
        <v/>
      </c>
      <c r="AD389" s="94" t="str">
        <f>IF((ANXE_1_DEPENSES_PREVISION!T389)=0,"",ANXE_1_DEPENSES_PREVISION!T389)</f>
        <v/>
      </c>
      <c r="AE389" s="94" t="str">
        <f>IF((ANXE_1_DEPENSES_PREVISION!U389)=0,"",ANXE_1_DEPENSES_PREVISION!U389)</f>
        <v/>
      </c>
      <c r="AF389" s="94" t="str">
        <f>IF((ANXE_1_DEPENSES_PREVISION!V389)=0,"",ANXE_1_DEPENSES_PREVISION!V389)</f>
        <v/>
      </c>
      <c r="AG389" s="9" t="str">
        <f>IF((ANXE_1_DEPENSES_PREVISION!W389)=0,"",ANXE_1_DEPENSES_PREVISION!W389)</f>
        <v/>
      </c>
      <c r="AH389" s="36"/>
      <c r="AI389" s="35" t="str">
        <f t="shared" si="20"/>
        <v/>
      </c>
      <c r="AJ389" s="11" t="str">
        <f t="shared" si="21"/>
        <v/>
      </c>
      <c r="AK389" s="37" t="str">
        <f t="shared" si="22"/>
        <v/>
      </c>
      <c r="AL389" s="35" t="str">
        <f t="shared" si="23"/>
        <v/>
      </c>
      <c r="AM389" s="35"/>
      <c r="AN389" s="10"/>
    </row>
    <row r="390" spans="2:40" x14ac:dyDescent="0.3">
      <c r="B390" s="33" t="str">
        <f>IF((ANXE_1_DEPENSES_PREVISION!H390)=0,"",ANXE_1_DEPENSES_PREVISION!H390)</f>
        <v/>
      </c>
      <c r="C390" s="33" t="str">
        <f>IF((ANXE_1_DEPENSES_PREVISION!I390)=0,"",ANXE_1_DEPENSES_PREVISION!I390)</f>
        <v/>
      </c>
      <c r="D390" s="33" t="str">
        <f>IF((ANXE_1_DEPENSES_PREVISION!J390)=0,"",ANXE_1_DEPENSES_PREVISION!J390)</f>
        <v/>
      </c>
      <c r="E390" s="33" t="str">
        <f>IF((ANXE_1_DEPENSES_PREVISION!K390)=0,"",ANXE_1_DEPENSES_PREVISION!K390)</f>
        <v/>
      </c>
      <c r="F390" s="33" t="str">
        <f>IF((ANXE_1_DEPENSES_PREVISION!L390)=0,"",ANXE_1_DEPENSES_PREVISION!L390)</f>
        <v/>
      </c>
      <c r="G390" s="32" t="str">
        <f>IF((ANXE_1_DEPENSES_PREVISION!M390)=0,"",ANXE_1_DEPENSES_PREVISION!M390)</f>
        <v/>
      </c>
      <c r="H390" s="33" t="str">
        <f>IF((ANXE_1_DEPENSES_PREVISION!N390)=0,"",ANXE_1_DEPENSES_PREVISION!N390)</f>
        <v/>
      </c>
      <c r="I390" s="33" t="str">
        <f>IF((ANXE_1_DEPENSES_PREVISION!O390)=0,"",ANXE_1_DEPENSES_PREVISION!O390)</f>
        <v/>
      </c>
      <c r="J390" s="32" t="str">
        <f>IF((ANXE_1_DEPENSES_PREVISION!P390)=0,"",ANXE_1_DEPENSES_PREVISION!P390)</f>
        <v/>
      </c>
      <c r="K390" s="33" t="str">
        <f>IF((ANXE_1_DEPENSES_PREVISION!Q390)=0,"",ANXE_1_DEPENSES_PREVISION!Q390)</f>
        <v/>
      </c>
      <c r="L390" s="33" t="str">
        <f>IF((ANXE_1_DEPENSES_PREVISION!R390)=0,"",ANXE_1_DEPENSES_PREVISION!R390)</f>
        <v/>
      </c>
      <c r="M390" s="32" t="str">
        <f>IF((ANXE_1_DEPENSES_PREVISION!S390)=0,"",ANXE_1_DEPENSES_PREVISION!S390)</f>
        <v/>
      </c>
      <c r="N390" s="32" t="str">
        <f>IF((ANXE_1_DEPENSES_PREVISION!T390)=0,"",ANXE_1_DEPENSES_PREVISION!T390)</f>
        <v/>
      </c>
      <c r="O390" s="32" t="str">
        <f>IF((ANXE_1_DEPENSES_PREVISION!U390)=0,"",ANXE_1_DEPENSES_PREVISION!U390)</f>
        <v/>
      </c>
      <c r="P390" s="32" t="str">
        <f>IF((ANXE_1_DEPENSES_PREVISION!V390)=0,"",ANXE_1_DEPENSES_PREVISION!V390)</f>
        <v/>
      </c>
      <c r="Q390" s="33" t="str">
        <f>IF((ANXE_1_DEPENSES_PREVISION!W390)=0,"",ANXE_1_DEPENSES_PREVISION!W390)</f>
        <v/>
      </c>
      <c r="R390" s="9" t="str">
        <f>IF((ANXE_1_DEPENSES_PREVISION!H390)=0,"",ANXE_1_DEPENSES_PREVISION!H390)</f>
        <v/>
      </c>
      <c r="S390" s="9" t="str">
        <f>IF((ANXE_1_DEPENSES_PREVISION!I390)=0,"",ANXE_1_DEPENSES_PREVISION!I390)</f>
        <v/>
      </c>
      <c r="T390" s="9" t="str">
        <f>IF((ANXE_1_DEPENSES_PREVISION!J390)=0,"",ANXE_1_DEPENSES_PREVISION!J390)</f>
        <v/>
      </c>
      <c r="U390" s="9" t="str">
        <f>IF((ANXE_1_DEPENSES_PREVISION!K390)=0,"",ANXE_1_DEPENSES_PREVISION!K390)</f>
        <v/>
      </c>
      <c r="V390" s="9" t="str">
        <f>IF((ANXE_1_DEPENSES_PREVISION!L390)=0,"",ANXE_1_DEPENSES_PREVISION!L390)</f>
        <v/>
      </c>
      <c r="W390" s="94" t="str">
        <f>IF((ANXE_1_DEPENSES_PREVISION!M390)=0,"",ANXE_1_DEPENSES_PREVISION!M390)</f>
        <v/>
      </c>
      <c r="X390" s="9" t="str">
        <f>IF((ANXE_1_DEPENSES_PREVISION!N390)=0,"",ANXE_1_DEPENSES_PREVISION!N390)</f>
        <v/>
      </c>
      <c r="Y390" s="9" t="str">
        <f>IF((ANXE_1_DEPENSES_PREVISION!O390)=0,"",ANXE_1_DEPENSES_PREVISION!O390)</f>
        <v/>
      </c>
      <c r="Z390" s="94" t="str">
        <f>IF((ANXE_1_DEPENSES_PREVISION!P390)=0,"",ANXE_1_DEPENSES_PREVISION!P390)</f>
        <v/>
      </c>
      <c r="AA390" s="9" t="str">
        <f>IF((ANXE_1_DEPENSES_PREVISION!Q390)=0,"",ANXE_1_DEPENSES_PREVISION!Q390)</f>
        <v/>
      </c>
      <c r="AB390" s="9" t="str">
        <f>IF((ANXE_1_DEPENSES_PREVISION!R390)=0,"",ANXE_1_DEPENSES_PREVISION!R390)</f>
        <v/>
      </c>
      <c r="AC390" s="94" t="str">
        <f>IF((ANXE_1_DEPENSES_PREVISION!S390)=0,"",ANXE_1_DEPENSES_PREVISION!S390)</f>
        <v/>
      </c>
      <c r="AD390" s="94" t="str">
        <f>IF((ANXE_1_DEPENSES_PREVISION!T390)=0,"",ANXE_1_DEPENSES_PREVISION!T390)</f>
        <v/>
      </c>
      <c r="AE390" s="94" t="str">
        <f>IF((ANXE_1_DEPENSES_PREVISION!U390)=0,"",ANXE_1_DEPENSES_PREVISION!U390)</f>
        <v/>
      </c>
      <c r="AF390" s="94" t="str">
        <f>IF((ANXE_1_DEPENSES_PREVISION!V390)=0,"",ANXE_1_DEPENSES_PREVISION!V390)</f>
        <v/>
      </c>
      <c r="AG390" s="9" t="str">
        <f>IF((ANXE_1_DEPENSES_PREVISION!W390)=0,"",ANXE_1_DEPENSES_PREVISION!W390)</f>
        <v/>
      </c>
      <c r="AH390" s="36"/>
      <c r="AI390" s="35" t="str">
        <f t="shared" si="20"/>
        <v/>
      </c>
      <c r="AJ390" s="11" t="str">
        <f t="shared" si="21"/>
        <v/>
      </c>
      <c r="AK390" s="37" t="str">
        <f t="shared" si="22"/>
        <v/>
      </c>
      <c r="AL390" s="35" t="str">
        <f t="shared" si="23"/>
        <v/>
      </c>
      <c r="AM390" s="35"/>
      <c r="AN390" s="10"/>
    </row>
    <row r="391" spans="2:40" x14ac:dyDescent="0.3">
      <c r="B391" s="33" t="str">
        <f>IF((ANXE_1_DEPENSES_PREVISION!H391)=0,"",ANXE_1_DEPENSES_PREVISION!H391)</f>
        <v/>
      </c>
      <c r="C391" s="33" t="str">
        <f>IF((ANXE_1_DEPENSES_PREVISION!I391)=0,"",ANXE_1_DEPENSES_PREVISION!I391)</f>
        <v/>
      </c>
      <c r="D391" s="33" t="str">
        <f>IF((ANXE_1_DEPENSES_PREVISION!J391)=0,"",ANXE_1_DEPENSES_PREVISION!J391)</f>
        <v/>
      </c>
      <c r="E391" s="33" t="str">
        <f>IF((ANXE_1_DEPENSES_PREVISION!K391)=0,"",ANXE_1_DEPENSES_PREVISION!K391)</f>
        <v/>
      </c>
      <c r="F391" s="33" t="str">
        <f>IF((ANXE_1_DEPENSES_PREVISION!L391)=0,"",ANXE_1_DEPENSES_PREVISION!L391)</f>
        <v/>
      </c>
      <c r="G391" s="32" t="str">
        <f>IF((ANXE_1_DEPENSES_PREVISION!M391)=0,"",ANXE_1_DEPENSES_PREVISION!M391)</f>
        <v/>
      </c>
      <c r="H391" s="33" t="str">
        <f>IF((ANXE_1_DEPENSES_PREVISION!N391)=0,"",ANXE_1_DEPENSES_PREVISION!N391)</f>
        <v/>
      </c>
      <c r="I391" s="33" t="str">
        <f>IF((ANXE_1_DEPENSES_PREVISION!O391)=0,"",ANXE_1_DEPENSES_PREVISION!O391)</f>
        <v/>
      </c>
      <c r="J391" s="32" t="str">
        <f>IF((ANXE_1_DEPENSES_PREVISION!P391)=0,"",ANXE_1_DEPENSES_PREVISION!P391)</f>
        <v/>
      </c>
      <c r="K391" s="33" t="str">
        <f>IF((ANXE_1_DEPENSES_PREVISION!Q391)=0,"",ANXE_1_DEPENSES_PREVISION!Q391)</f>
        <v/>
      </c>
      <c r="L391" s="33" t="str">
        <f>IF((ANXE_1_DEPENSES_PREVISION!R391)=0,"",ANXE_1_DEPENSES_PREVISION!R391)</f>
        <v/>
      </c>
      <c r="M391" s="32" t="str">
        <f>IF((ANXE_1_DEPENSES_PREVISION!S391)=0,"",ANXE_1_DEPENSES_PREVISION!S391)</f>
        <v/>
      </c>
      <c r="N391" s="32" t="str">
        <f>IF((ANXE_1_DEPENSES_PREVISION!T391)=0,"",ANXE_1_DEPENSES_PREVISION!T391)</f>
        <v/>
      </c>
      <c r="O391" s="32" t="str">
        <f>IF((ANXE_1_DEPENSES_PREVISION!U391)=0,"",ANXE_1_DEPENSES_PREVISION!U391)</f>
        <v/>
      </c>
      <c r="P391" s="32" t="str">
        <f>IF((ANXE_1_DEPENSES_PREVISION!V391)=0,"",ANXE_1_DEPENSES_PREVISION!V391)</f>
        <v/>
      </c>
      <c r="Q391" s="33" t="str">
        <f>IF((ANXE_1_DEPENSES_PREVISION!W391)=0,"",ANXE_1_DEPENSES_PREVISION!W391)</f>
        <v/>
      </c>
      <c r="R391" s="9" t="str">
        <f>IF((ANXE_1_DEPENSES_PREVISION!H391)=0,"",ANXE_1_DEPENSES_PREVISION!H391)</f>
        <v/>
      </c>
      <c r="S391" s="9" t="str">
        <f>IF((ANXE_1_DEPENSES_PREVISION!I391)=0,"",ANXE_1_DEPENSES_PREVISION!I391)</f>
        <v/>
      </c>
      <c r="T391" s="9" t="str">
        <f>IF((ANXE_1_DEPENSES_PREVISION!J391)=0,"",ANXE_1_DEPENSES_PREVISION!J391)</f>
        <v/>
      </c>
      <c r="U391" s="9" t="str">
        <f>IF((ANXE_1_DEPENSES_PREVISION!K391)=0,"",ANXE_1_DEPENSES_PREVISION!K391)</f>
        <v/>
      </c>
      <c r="V391" s="9" t="str">
        <f>IF((ANXE_1_DEPENSES_PREVISION!L391)=0,"",ANXE_1_DEPENSES_PREVISION!L391)</f>
        <v/>
      </c>
      <c r="W391" s="94" t="str">
        <f>IF((ANXE_1_DEPENSES_PREVISION!M391)=0,"",ANXE_1_DEPENSES_PREVISION!M391)</f>
        <v/>
      </c>
      <c r="X391" s="9" t="str">
        <f>IF((ANXE_1_DEPENSES_PREVISION!N391)=0,"",ANXE_1_DEPENSES_PREVISION!N391)</f>
        <v/>
      </c>
      <c r="Y391" s="9" t="str">
        <f>IF((ANXE_1_DEPENSES_PREVISION!O391)=0,"",ANXE_1_DEPENSES_PREVISION!O391)</f>
        <v/>
      </c>
      <c r="Z391" s="94" t="str">
        <f>IF((ANXE_1_DEPENSES_PREVISION!P391)=0,"",ANXE_1_DEPENSES_PREVISION!P391)</f>
        <v/>
      </c>
      <c r="AA391" s="9" t="str">
        <f>IF((ANXE_1_DEPENSES_PREVISION!Q391)=0,"",ANXE_1_DEPENSES_PREVISION!Q391)</f>
        <v/>
      </c>
      <c r="AB391" s="9" t="str">
        <f>IF((ANXE_1_DEPENSES_PREVISION!R391)=0,"",ANXE_1_DEPENSES_PREVISION!R391)</f>
        <v/>
      </c>
      <c r="AC391" s="94" t="str">
        <f>IF((ANXE_1_DEPENSES_PREVISION!S391)=0,"",ANXE_1_DEPENSES_PREVISION!S391)</f>
        <v/>
      </c>
      <c r="AD391" s="94" t="str">
        <f>IF((ANXE_1_DEPENSES_PREVISION!T391)=0,"",ANXE_1_DEPENSES_PREVISION!T391)</f>
        <v/>
      </c>
      <c r="AE391" s="94" t="str">
        <f>IF((ANXE_1_DEPENSES_PREVISION!U391)=0,"",ANXE_1_DEPENSES_PREVISION!U391)</f>
        <v/>
      </c>
      <c r="AF391" s="94" t="str">
        <f>IF((ANXE_1_DEPENSES_PREVISION!V391)=0,"",ANXE_1_DEPENSES_PREVISION!V391)</f>
        <v/>
      </c>
      <c r="AG391" s="9" t="str">
        <f>IF((ANXE_1_DEPENSES_PREVISION!W391)=0,"",ANXE_1_DEPENSES_PREVISION!W391)</f>
        <v/>
      </c>
      <c r="AH391" s="36"/>
      <c r="AI391" s="35" t="str">
        <f t="shared" si="20"/>
        <v/>
      </c>
      <c r="AJ391" s="11" t="str">
        <f t="shared" si="21"/>
        <v/>
      </c>
      <c r="AK391" s="37" t="str">
        <f t="shared" si="22"/>
        <v/>
      </c>
      <c r="AL391" s="35" t="str">
        <f t="shared" si="23"/>
        <v/>
      </c>
      <c r="AM391" s="35"/>
      <c r="AN391" s="10"/>
    </row>
    <row r="392" spans="2:40" x14ac:dyDescent="0.3">
      <c r="B392" s="33" t="str">
        <f>IF((ANXE_1_DEPENSES_PREVISION!H392)=0,"",ANXE_1_DEPENSES_PREVISION!H392)</f>
        <v/>
      </c>
      <c r="C392" s="33" t="str">
        <f>IF((ANXE_1_DEPENSES_PREVISION!I392)=0,"",ANXE_1_DEPENSES_PREVISION!I392)</f>
        <v/>
      </c>
      <c r="D392" s="33" t="str">
        <f>IF((ANXE_1_DEPENSES_PREVISION!J392)=0,"",ANXE_1_DEPENSES_PREVISION!J392)</f>
        <v/>
      </c>
      <c r="E392" s="33" t="str">
        <f>IF((ANXE_1_DEPENSES_PREVISION!K392)=0,"",ANXE_1_DEPENSES_PREVISION!K392)</f>
        <v/>
      </c>
      <c r="F392" s="33" t="str">
        <f>IF((ANXE_1_DEPENSES_PREVISION!L392)=0,"",ANXE_1_DEPENSES_PREVISION!L392)</f>
        <v/>
      </c>
      <c r="G392" s="32" t="str">
        <f>IF((ANXE_1_DEPENSES_PREVISION!M392)=0,"",ANXE_1_DEPENSES_PREVISION!M392)</f>
        <v/>
      </c>
      <c r="H392" s="33" t="str">
        <f>IF((ANXE_1_DEPENSES_PREVISION!N392)=0,"",ANXE_1_DEPENSES_PREVISION!N392)</f>
        <v/>
      </c>
      <c r="I392" s="33" t="str">
        <f>IF((ANXE_1_DEPENSES_PREVISION!O392)=0,"",ANXE_1_DEPENSES_PREVISION!O392)</f>
        <v/>
      </c>
      <c r="J392" s="32" t="str">
        <f>IF((ANXE_1_DEPENSES_PREVISION!P392)=0,"",ANXE_1_DEPENSES_PREVISION!P392)</f>
        <v/>
      </c>
      <c r="K392" s="33" t="str">
        <f>IF((ANXE_1_DEPENSES_PREVISION!Q392)=0,"",ANXE_1_DEPENSES_PREVISION!Q392)</f>
        <v/>
      </c>
      <c r="L392" s="33" t="str">
        <f>IF((ANXE_1_DEPENSES_PREVISION!R392)=0,"",ANXE_1_DEPENSES_PREVISION!R392)</f>
        <v/>
      </c>
      <c r="M392" s="32" t="str">
        <f>IF((ANXE_1_DEPENSES_PREVISION!S392)=0,"",ANXE_1_DEPENSES_PREVISION!S392)</f>
        <v/>
      </c>
      <c r="N392" s="32" t="str">
        <f>IF((ANXE_1_DEPENSES_PREVISION!T392)=0,"",ANXE_1_DEPENSES_PREVISION!T392)</f>
        <v/>
      </c>
      <c r="O392" s="32" t="str">
        <f>IF((ANXE_1_DEPENSES_PREVISION!U392)=0,"",ANXE_1_DEPENSES_PREVISION!U392)</f>
        <v/>
      </c>
      <c r="P392" s="32" t="str">
        <f>IF((ANXE_1_DEPENSES_PREVISION!V392)=0,"",ANXE_1_DEPENSES_PREVISION!V392)</f>
        <v/>
      </c>
      <c r="Q392" s="33" t="str">
        <f>IF((ANXE_1_DEPENSES_PREVISION!W392)=0,"",ANXE_1_DEPENSES_PREVISION!W392)</f>
        <v/>
      </c>
      <c r="R392" s="9" t="str">
        <f>IF((ANXE_1_DEPENSES_PREVISION!H392)=0,"",ANXE_1_DEPENSES_PREVISION!H392)</f>
        <v/>
      </c>
      <c r="S392" s="9" t="str">
        <f>IF((ANXE_1_DEPENSES_PREVISION!I392)=0,"",ANXE_1_DEPENSES_PREVISION!I392)</f>
        <v/>
      </c>
      <c r="T392" s="9" t="str">
        <f>IF((ANXE_1_DEPENSES_PREVISION!J392)=0,"",ANXE_1_DEPENSES_PREVISION!J392)</f>
        <v/>
      </c>
      <c r="U392" s="9" t="str">
        <f>IF((ANXE_1_DEPENSES_PREVISION!K392)=0,"",ANXE_1_DEPENSES_PREVISION!K392)</f>
        <v/>
      </c>
      <c r="V392" s="9" t="str">
        <f>IF((ANXE_1_DEPENSES_PREVISION!L392)=0,"",ANXE_1_DEPENSES_PREVISION!L392)</f>
        <v/>
      </c>
      <c r="W392" s="94" t="str">
        <f>IF((ANXE_1_DEPENSES_PREVISION!M392)=0,"",ANXE_1_DEPENSES_PREVISION!M392)</f>
        <v/>
      </c>
      <c r="X392" s="9" t="str">
        <f>IF((ANXE_1_DEPENSES_PREVISION!N392)=0,"",ANXE_1_DEPENSES_PREVISION!N392)</f>
        <v/>
      </c>
      <c r="Y392" s="9" t="str">
        <f>IF((ANXE_1_DEPENSES_PREVISION!O392)=0,"",ANXE_1_DEPENSES_PREVISION!O392)</f>
        <v/>
      </c>
      <c r="Z392" s="94" t="str">
        <f>IF((ANXE_1_DEPENSES_PREVISION!P392)=0,"",ANXE_1_DEPENSES_PREVISION!P392)</f>
        <v/>
      </c>
      <c r="AA392" s="9" t="str">
        <f>IF((ANXE_1_DEPENSES_PREVISION!Q392)=0,"",ANXE_1_DEPENSES_PREVISION!Q392)</f>
        <v/>
      </c>
      <c r="AB392" s="9" t="str">
        <f>IF((ANXE_1_DEPENSES_PREVISION!R392)=0,"",ANXE_1_DEPENSES_PREVISION!R392)</f>
        <v/>
      </c>
      <c r="AC392" s="94" t="str">
        <f>IF((ANXE_1_DEPENSES_PREVISION!S392)=0,"",ANXE_1_DEPENSES_PREVISION!S392)</f>
        <v/>
      </c>
      <c r="AD392" s="94" t="str">
        <f>IF((ANXE_1_DEPENSES_PREVISION!T392)=0,"",ANXE_1_DEPENSES_PREVISION!T392)</f>
        <v/>
      </c>
      <c r="AE392" s="94" t="str">
        <f>IF((ANXE_1_DEPENSES_PREVISION!U392)=0,"",ANXE_1_DEPENSES_PREVISION!U392)</f>
        <v/>
      </c>
      <c r="AF392" s="94" t="str">
        <f>IF((ANXE_1_DEPENSES_PREVISION!V392)=0,"",ANXE_1_DEPENSES_PREVISION!V392)</f>
        <v/>
      </c>
      <c r="AG392" s="9" t="str">
        <f>IF((ANXE_1_DEPENSES_PREVISION!W392)=0,"",ANXE_1_DEPENSES_PREVISION!W392)</f>
        <v/>
      </c>
      <c r="AH392" s="36"/>
      <c r="AI392" s="35" t="str">
        <f t="shared" si="20"/>
        <v/>
      </c>
      <c r="AJ392" s="11" t="str">
        <f t="shared" si="21"/>
        <v/>
      </c>
      <c r="AK392" s="37" t="str">
        <f t="shared" si="22"/>
        <v/>
      </c>
      <c r="AL392" s="35" t="str">
        <f t="shared" si="23"/>
        <v/>
      </c>
      <c r="AM392" s="35"/>
      <c r="AN392" s="10"/>
    </row>
    <row r="393" spans="2:40" x14ac:dyDescent="0.3">
      <c r="B393" s="33" t="str">
        <f>IF((ANXE_1_DEPENSES_PREVISION!H393)=0,"",ANXE_1_DEPENSES_PREVISION!H393)</f>
        <v/>
      </c>
      <c r="C393" s="33" t="str">
        <f>IF((ANXE_1_DEPENSES_PREVISION!I393)=0,"",ANXE_1_DEPENSES_PREVISION!I393)</f>
        <v/>
      </c>
      <c r="D393" s="33" t="str">
        <f>IF((ANXE_1_DEPENSES_PREVISION!J393)=0,"",ANXE_1_DEPENSES_PREVISION!J393)</f>
        <v/>
      </c>
      <c r="E393" s="33" t="str">
        <f>IF((ANXE_1_DEPENSES_PREVISION!K393)=0,"",ANXE_1_DEPENSES_PREVISION!K393)</f>
        <v/>
      </c>
      <c r="F393" s="33" t="str">
        <f>IF((ANXE_1_DEPENSES_PREVISION!L393)=0,"",ANXE_1_DEPENSES_PREVISION!L393)</f>
        <v/>
      </c>
      <c r="G393" s="32" t="str">
        <f>IF((ANXE_1_DEPENSES_PREVISION!M393)=0,"",ANXE_1_DEPENSES_PREVISION!M393)</f>
        <v/>
      </c>
      <c r="H393" s="33" t="str">
        <f>IF((ANXE_1_DEPENSES_PREVISION!N393)=0,"",ANXE_1_DEPENSES_PREVISION!N393)</f>
        <v/>
      </c>
      <c r="I393" s="33" t="str">
        <f>IF((ANXE_1_DEPENSES_PREVISION!O393)=0,"",ANXE_1_DEPENSES_PREVISION!O393)</f>
        <v/>
      </c>
      <c r="J393" s="32" t="str">
        <f>IF((ANXE_1_DEPENSES_PREVISION!P393)=0,"",ANXE_1_DEPENSES_PREVISION!P393)</f>
        <v/>
      </c>
      <c r="K393" s="33" t="str">
        <f>IF((ANXE_1_DEPENSES_PREVISION!Q393)=0,"",ANXE_1_DEPENSES_PREVISION!Q393)</f>
        <v/>
      </c>
      <c r="L393" s="33" t="str">
        <f>IF((ANXE_1_DEPENSES_PREVISION!R393)=0,"",ANXE_1_DEPENSES_PREVISION!R393)</f>
        <v/>
      </c>
      <c r="M393" s="32" t="str">
        <f>IF((ANXE_1_DEPENSES_PREVISION!S393)=0,"",ANXE_1_DEPENSES_PREVISION!S393)</f>
        <v/>
      </c>
      <c r="N393" s="32" t="str">
        <f>IF((ANXE_1_DEPENSES_PREVISION!T393)=0,"",ANXE_1_DEPENSES_PREVISION!T393)</f>
        <v/>
      </c>
      <c r="O393" s="32" t="str">
        <f>IF((ANXE_1_DEPENSES_PREVISION!U393)=0,"",ANXE_1_DEPENSES_PREVISION!U393)</f>
        <v/>
      </c>
      <c r="P393" s="32" t="str">
        <f>IF((ANXE_1_DEPENSES_PREVISION!V393)=0,"",ANXE_1_DEPENSES_PREVISION!V393)</f>
        <v/>
      </c>
      <c r="Q393" s="33" t="str">
        <f>IF((ANXE_1_DEPENSES_PREVISION!W393)=0,"",ANXE_1_DEPENSES_PREVISION!W393)</f>
        <v/>
      </c>
      <c r="R393" s="9" t="str">
        <f>IF((ANXE_1_DEPENSES_PREVISION!H393)=0,"",ANXE_1_DEPENSES_PREVISION!H393)</f>
        <v/>
      </c>
      <c r="S393" s="9" t="str">
        <f>IF((ANXE_1_DEPENSES_PREVISION!I393)=0,"",ANXE_1_DEPENSES_PREVISION!I393)</f>
        <v/>
      </c>
      <c r="T393" s="9" t="str">
        <f>IF((ANXE_1_DEPENSES_PREVISION!J393)=0,"",ANXE_1_DEPENSES_PREVISION!J393)</f>
        <v/>
      </c>
      <c r="U393" s="9" t="str">
        <f>IF((ANXE_1_DEPENSES_PREVISION!K393)=0,"",ANXE_1_DEPENSES_PREVISION!K393)</f>
        <v/>
      </c>
      <c r="V393" s="9" t="str">
        <f>IF((ANXE_1_DEPENSES_PREVISION!L393)=0,"",ANXE_1_DEPENSES_PREVISION!L393)</f>
        <v/>
      </c>
      <c r="W393" s="94" t="str">
        <f>IF((ANXE_1_DEPENSES_PREVISION!M393)=0,"",ANXE_1_DEPENSES_PREVISION!M393)</f>
        <v/>
      </c>
      <c r="X393" s="9" t="str">
        <f>IF((ANXE_1_DEPENSES_PREVISION!N393)=0,"",ANXE_1_DEPENSES_PREVISION!N393)</f>
        <v/>
      </c>
      <c r="Y393" s="9" t="str">
        <f>IF((ANXE_1_DEPENSES_PREVISION!O393)=0,"",ANXE_1_DEPENSES_PREVISION!O393)</f>
        <v/>
      </c>
      <c r="Z393" s="94" t="str">
        <f>IF((ANXE_1_DEPENSES_PREVISION!P393)=0,"",ANXE_1_DEPENSES_PREVISION!P393)</f>
        <v/>
      </c>
      <c r="AA393" s="9" t="str">
        <f>IF((ANXE_1_DEPENSES_PREVISION!Q393)=0,"",ANXE_1_DEPENSES_PREVISION!Q393)</f>
        <v/>
      </c>
      <c r="AB393" s="9" t="str">
        <f>IF((ANXE_1_DEPENSES_PREVISION!R393)=0,"",ANXE_1_DEPENSES_PREVISION!R393)</f>
        <v/>
      </c>
      <c r="AC393" s="94" t="str">
        <f>IF((ANXE_1_DEPENSES_PREVISION!S393)=0,"",ANXE_1_DEPENSES_PREVISION!S393)</f>
        <v/>
      </c>
      <c r="AD393" s="94" t="str">
        <f>IF((ANXE_1_DEPENSES_PREVISION!T393)=0,"",ANXE_1_DEPENSES_PREVISION!T393)</f>
        <v/>
      </c>
      <c r="AE393" s="94" t="str">
        <f>IF((ANXE_1_DEPENSES_PREVISION!U393)=0,"",ANXE_1_DEPENSES_PREVISION!U393)</f>
        <v/>
      </c>
      <c r="AF393" s="94" t="str">
        <f>IF((ANXE_1_DEPENSES_PREVISION!V393)=0,"",ANXE_1_DEPENSES_PREVISION!V393)</f>
        <v/>
      </c>
      <c r="AG393" s="9" t="str">
        <f>IF((ANXE_1_DEPENSES_PREVISION!W393)=0,"",ANXE_1_DEPENSES_PREVISION!W393)</f>
        <v/>
      </c>
      <c r="AH393" s="36"/>
      <c r="AI393" s="35" t="str">
        <f t="shared" si="20"/>
        <v/>
      </c>
      <c r="AJ393" s="11" t="str">
        <f t="shared" si="21"/>
        <v/>
      </c>
      <c r="AK393" s="37" t="str">
        <f t="shared" si="22"/>
        <v/>
      </c>
      <c r="AL393" s="35" t="str">
        <f t="shared" si="23"/>
        <v/>
      </c>
      <c r="AM393" s="35"/>
      <c r="AN393" s="10"/>
    </row>
    <row r="394" spans="2:40" x14ac:dyDescent="0.3">
      <c r="B394" s="33" t="str">
        <f>IF((ANXE_1_DEPENSES_PREVISION!H394)=0,"",ANXE_1_DEPENSES_PREVISION!H394)</f>
        <v/>
      </c>
      <c r="C394" s="33" t="str">
        <f>IF((ANXE_1_DEPENSES_PREVISION!I394)=0,"",ANXE_1_DEPENSES_PREVISION!I394)</f>
        <v/>
      </c>
      <c r="D394" s="33" t="str">
        <f>IF((ANXE_1_DEPENSES_PREVISION!J394)=0,"",ANXE_1_DEPENSES_PREVISION!J394)</f>
        <v/>
      </c>
      <c r="E394" s="33" t="str">
        <f>IF((ANXE_1_DEPENSES_PREVISION!K394)=0,"",ANXE_1_DEPENSES_PREVISION!K394)</f>
        <v/>
      </c>
      <c r="F394" s="33" t="str">
        <f>IF((ANXE_1_DEPENSES_PREVISION!L394)=0,"",ANXE_1_DEPENSES_PREVISION!L394)</f>
        <v/>
      </c>
      <c r="G394" s="32" t="str">
        <f>IF((ANXE_1_DEPENSES_PREVISION!M394)=0,"",ANXE_1_DEPENSES_PREVISION!M394)</f>
        <v/>
      </c>
      <c r="H394" s="33" t="str">
        <f>IF((ANXE_1_DEPENSES_PREVISION!N394)=0,"",ANXE_1_DEPENSES_PREVISION!N394)</f>
        <v/>
      </c>
      <c r="I394" s="33" t="str">
        <f>IF((ANXE_1_DEPENSES_PREVISION!O394)=0,"",ANXE_1_DEPENSES_PREVISION!O394)</f>
        <v/>
      </c>
      <c r="J394" s="32" t="str">
        <f>IF((ANXE_1_DEPENSES_PREVISION!P394)=0,"",ANXE_1_DEPENSES_PREVISION!P394)</f>
        <v/>
      </c>
      <c r="K394" s="33" t="str">
        <f>IF((ANXE_1_DEPENSES_PREVISION!Q394)=0,"",ANXE_1_DEPENSES_PREVISION!Q394)</f>
        <v/>
      </c>
      <c r="L394" s="33" t="str">
        <f>IF((ANXE_1_DEPENSES_PREVISION!R394)=0,"",ANXE_1_DEPENSES_PREVISION!R394)</f>
        <v/>
      </c>
      <c r="M394" s="32" t="str">
        <f>IF((ANXE_1_DEPENSES_PREVISION!S394)=0,"",ANXE_1_DEPENSES_PREVISION!S394)</f>
        <v/>
      </c>
      <c r="N394" s="32" t="str">
        <f>IF((ANXE_1_DEPENSES_PREVISION!T394)=0,"",ANXE_1_DEPENSES_PREVISION!T394)</f>
        <v/>
      </c>
      <c r="O394" s="32" t="str">
        <f>IF((ANXE_1_DEPENSES_PREVISION!U394)=0,"",ANXE_1_DEPENSES_PREVISION!U394)</f>
        <v/>
      </c>
      <c r="P394" s="32" t="str">
        <f>IF((ANXE_1_DEPENSES_PREVISION!V394)=0,"",ANXE_1_DEPENSES_PREVISION!V394)</f>
        <v/>
      </c>
      <c r="Q394" s="33" t="str">
        <f>IF((ANXE_1_DEPENSES_PREVISION!W394)=0,"",ANXE_1_DEPENSES_PREVISION!W394)</f>
        <v/>
      </c>
      <c r="R394" s="9" t="str">
        <f>IF((ANXE_1_DEPENSES_PREVISION!H394)=0,"",ANXE_1_DEPENSES_PREVISION!H394)</f>
        <v/>
      </c>
      <c r="S394" s="9" t="str">
        <f>IF((ANXE_1_DEPENSES_PREVISION!I394)=0,"",ANXE_1_DEPENSES_PREVISION!I394)</f>
        <v/>
      </c>
      <c r="T394" s="9" t="str">
        <f>IF((ANXE_1_DEPENSES_PREVISION!J394)=0,"",ANXE_1_DEPENSES_PREVISION!J394)</f>
        <v/>
      </c>
      <c r="U394" s="9" t="str">
        <f>IF((ANXE_1_DEPENSES_PREVISION!K394)=0,"",ANXE_1_DEPENSES_PREVISION!K394)</f>
        <v/>
      </c>
      <c r="V394" s="9" t="str">
        <f>IF((ANXE_1_DEPENSES_PREVISION!L394)=0,"",ANXE_1_DEPENSES_PREVISION!L394)</f>
        <v/>
      </c>
      <c r="W394" s="94" t="str">
        <f>IF((ANXE_1_DEPENSES_PREVISION!M394)=0,"",ANXE_1_DEPENSES_PREVISION!M394)</f>
        <v/>
      </c>
      <c r="X394" s="9" t="str">
        <f>IF((ANXE_1_DEPENSES_PREVISION!N394)=0,"",ANXE_1_DEPENSES_PREVISION!N394)</f>
        <v/>
      </c>
      <c r="Y394" s="9" t="str">
        <f>IF((ANXE_1_DEPENSES_PREVISION!O394)=0,"",ANXE_1_DEPENSES_PREVISION!O394)</f>
        <v/>
      </c>
      <c r="Z394" s="94" t="str">
        <f>IF((ANXE_1_DEPENSES_PREVISION!P394)=0,"",ANXE_1_DEPENSES_PREVISION!P394)</f>
        <v/>
      </c>
      <c r="AA394" s="9" t="str">
        <f>IF((ANXE_1_DEPENSES_PREVISION!Q394)=0,"",ANXE_1_DEPENSES_PREVISION!Q394)</f>
        <v/>
      </c>
      <c r="AB394" s="9" t="str">
        <f>IF((ANXE_1_DEPENSES_PREVISION!R394)=0,"",ANXE_1_DEPENSES_PREVISION!R394)</f>
        <v/>
      </c>
      <c r="AC394" s="94" t="str">
        <f>IF((ANXE_1_DEPENSES_PREVISION!S394)=0,"",ANXE_1_DEPENSES_PREVISION!S394)</f>
        <v/>
      </c>
      <c r="AD394" s="94" t="str">
        <f>IF((ANXE_1_DEPENSES_PREVISION!T394)=0,"",ANXE_1_DEPENSES_PREVISION!T394)</f>
        <v/>
      </c>
      <c r="AE394" s="94" t="str">
        <f>IF((ANXE_1_DEPENSES_PREVISION!U394)=0,"",ANXE_1_DEPENSES_PREVISION!U394)</f>
        <v/>
      </c>
      <c r="AF394" s="94" t="str">
        <f>IF((ANXE_1_DEPENSES_PREVISION!V394)=0,"",ANXE_1_DEPENSES_PREVISION!V394)</f>
        <v/>
      </c>
      <c r="AG394" s="9" t="str">
        <f>IF((ANXE_1_DEPENSES_PREVISION!W394)=0,"",ANXE_1_DEPENSES_PREVISION!W394)</f>
        <v/>
      </c>
      <c r="AH394" s="36"/>
      <c r="AI394" s="35" t="str">
        <f t="shared" si="20"/>
        <v/>
      </c>
      <c r="AJ394" s="11" t="str">
        <f t="shared" si="21"/>
        <v/>
      </c>
      <c r="AK394" s="37" t="str">
        <f t="shared" si="22"/>
        <v/>
      </c>
      <c r="AL394" s="35" t="str">
        <f t="shared" si="23"/>
        <v/>
      </c>
      <c r="AM394" s="35"/>
      <c r="AN394" s="10"/>
    </row>
    <row r="395" spans="2:40" x14ac:dyDescent="0.3">
      <c r="B395" s="33" t="str">
        <f>IF((ANXE_1_DEPENSES_PREVISION!H395)=0,"",ANXE_1_DEPENSES_PREVISION!H395)</f>
        <v/>
      </c>
      <c r="C395" s="33" t="str">
        <f>IF((ANXE_1_DEPENSES_PREVISION!I395)=0,"",ANXE_1_DEPENSES_PREVISION!I395)</f>
        <v/>
      </c>
      <c r="D395" s="33" t="str">
        <f>IF((ANXE_1_DEPENSES_PREVISION!J395)=0,"",ANXE_1_DEPENSES_PREVISION!J395)</f>
        <v/>
      </c>
      <c r="E395" s="33" t="str">
        <f>IF((ANXE_1_DEPENSES_PREVISION!K395)=0,"",ANXE_1_DEPENSES_PREVISION!K395)</f>
        <v/>
      </c>
      <c r="F395" s="33" t="str">
        <f>IF((ANXE_1_DEPENSES_PREVISION!L395)=0,"",ANXE_1_DEPENSES_PREVISION!L395)</f>
        <v/>
      </c>
      <c r="G395" s="32" t="str">
        <f>IF((ANXE_1_DEPENSES_PREVISION!M395)=0,"",ANXE_1_DEPENSES_PREVISION!M395)</f>
        <v/>
      </c>
      <c r="H395" s="33" t="str">
        <f>IF((ANXE_1_DEPENSES_PREVISION!N395)=0,"",ANXE_1_DEPENSES_PREVISION!N395)</f>
        <v/>
      </c>
      <c r="I395" s="33" t="str">
        <f>IF((ANXE_1_DEPENSES_PREVISION!O395)=0,"",ANXE_1_DEPENSES_PREVISION!O395)</f>
        <v/>
      </c>
      <c r="J395" s="32" t="str">
        <f>IF((ANXE_1_DEPENSES_PREVISION!P395)=0,"",ANXE_1_DEPENSES_PREVISION!P395)</f>
        <v/>
      </c>
      <c r="K395" s="33" t="str">
        <f>IF((ANXE_1_DEPENSES_PREVISION!Q395)=0,"",ANXE_1_DEPENSES_PREVISION!Q395)</f>
        <v/>
      </c>
      <c r="L395" s="33" t="str">
        <f>IF((ANXE_1_DEPENSES_PREVISION!R395)=0,"",ANXE_1_DEPENSES_PREVISION!R395)</f>
        <v/>
      </c>
      <c r="M395" s="32" t="str">
        <f>IF((ANXE_1_DEPENSES_PREVISION!S395)=0,"",ANXE_1_DEPENSES_PREVISION!S395)</f>
        <v/>
      </c>
      <c r="N395" s="32" t="str">
        <f>IF((ANXE_1_DEPENSES_PREVISION!T395)=0,"",ANXE_1_DEPENSES_PREVISION!T395)</f>
        <v/>
      </c>
      <c r="O395" s="32" t="str">
        <f>IF((ANXE_1_DEPENSES_PREVISION!U395)=0,"",ANXE_1_DEPENSES_PREVISION!U395)</f>
        <v/>
      </c>
      <c r="P395" s="32" t="str">
        <f>IF((ANXE_1_DEPENSES_PREVISION!V395)=0,"",ANXE_1_DEPENSES_PREVISION!V395)</f>
        <v/>
      </c>
      <c r="Q395" s="33" t="str">
        <f>IF((ANXE_1_DEPENSES_PREVISION!W395)=0,"",ANXE_1_DEPENSES_PREVISION!W395)</f>
        <v/>
      </c>
      <c r="R395" s="9" t="str">
        <f>IF((ANXE_1_DEPENSES_PREVISION!H395)=0,"",ANXE_1_DEPENSES_PREVISION!H395)</f>
        <v/>
      </c>
      <c r="S395" s="9" t="str">
        <f>IF((ANXE_1_DEPENSES_PREVISION!I395)=0,"",ANXE_1_DEPENSES_PREVISION!I395)</f>
        <v/>
      </c>
      <c r="T395" s="9" t="str">
        <f>IF((ANXE_1_DEPENSES_PREVISION!J395)=0,"",ANXE_1_DEPENSES_PREVISION!J395)</f>
        <v/>
      </c>
      <c r="U395" s="9" t="str">
        <f>IF((ANXE_1_DEPENSES_PREVISION!K395)=0,"",ANXE_1_DEPENSES_PREVISION!K395)</f>
        <v/>
      </c>
      <c r="V395" s="9" t="str">
        <f>IF((ANXE_1_DEPENSES_PREVISION!L395)=0,"",ANXE_1_DEPENSES_PREVISION!L395)</f>
        <v/>
      </c>
      <c r="W395" s="94" t="str">
        <f>IF((ANXE_1_DEPENSES_PREVISION!M395)=0,"",ANXE_1_DEPENSES_PREVISION!M395)</f>
        <v/>
      </c>
      <c r="X395" s="9" t="str">
        <f>IF((ANXE_1_DEPENSES_PREVISION!N395)=0,"",ANXE_1_DEPENSES_PREVISION!N395)</f>
        <v/>
      </c>
      <c r="Y395" s="9" t="str">
        <f>IF((ANXE_1_DEPENSES_PREVISION!O395)=0,"",ANXE_1_DEPENSES_PREVISION!O395)</f>
        <v/>
      </c>
      <c r="Z395" s="94" t="str">
        <f>IF((ANXE_1_DEPENSES_PREVISION!P395)=0,"",ANXE_1_DEPENSES_PREVISION!P395)</f>
        <v/>
      </c>
      <c r="AA395" s="9" t="str">
        <f>IF((ANXE_1_DEPENSES_PREVISION!Q395)=0,"",ANXE_1_DEPENSES_PREVISION!Q395)</f>
        <v/>
      </c>
      <c r="AB395" s="9" t="str">
        <f>IF((ANXE_1_DEPENSES_PREVISION!R395)=0,"",ANXE_1_DEPENSES_PREVISION!R395)</f>
        <v/>
      </c>
      <c r="AC395" s="94" t="str">
        <f>IF((ANXE_1_DEPENSES_PREVISION!S395)=0,"",ANXE_1_DEPENSES_PREVISION!S395)</f>
        <v/>
      </c>
      <c r="AD395" s="94" t="str">
        <f>IF((ANXE_1_DEPENSES_PREVISION!T395)=0,"",ANXE_1_DEPENSES_PREVISION!T395)</f>
        <v/>
      </c>
      <c r="AE395" s="94" t="str">
        <f>IF((ANXE_1_DEPENSES_PREVISION!U395)=0,"",ANXE_1_DEPENSES_PREVISION!U395)</f>
        <v/>
      </c>
      <c r="AF395" s="94" t="str">
        <f>IF((ANXE_1_DEPENSES_PREVISION!V395)=0,"",ANXE_1_DEPENSES_PREVISION!V395)</f>
        <v/>
      </c>
      <c r="AG395" s="9" t="str">
        <f>IF((ANXE_1_DEPENSES_PREVISION!W395)=0,"",ANXE_1_DEPENSES_PREVISION!W395)</f>
        <v/>
      </c>
      <c r="AH395" s="36"/>
      <c r="AI395" s="35" t="str">
        <f t="shared" si="20"/>
        <v/>
      </c>
      <c r="AJ395" s="11" t="str">
        <f t="shared" si="21"/>
        <v/>
      </c>
      <c r="AK395" s="37" t="str">
        <f t="shared" si="22"/>
        <v/>
      </c>
      <c r="AL395" s="35" t="str">
        <f t="shared" si="23"/>
        <v/>
      </c>
      <c r="AM395" s="35"/>
      <c r="AN395" s="10"/>
    </row>
    <row r="396" spans="2:40" x14ac:dyDescent="0.3">
      <c r="B396" s="33" t="str">
        <f>IF((ANXE_1_DEPENSES_PREVISION!H396)=0,"",ANXE_1_DEPENSES_PREVISION!H396)</f>
        <v/>
      </c>
      <c r="C396" s="33" t="str">
        <f>IF((ANXE_1_DEPENSES_PREVISION!I396)=0,"",ANXE_1_DEPENSES_PREVISION!I396)</f>
        <v/>
      </c>
      <c r="D396" s="33" t="str">
        <f>IF((ANXE_1_DEPENSES_PREVISION!J396)=0,"",ANXE_1_DEPENSES_PREVISION!J396)</f>
        <v/>
      </c>
      <c r="E396" s="33" t="str">
        <f>IF((ANXE_1_DEPENSES_PREVISION!K396)=0,"",ANXE_1_DEPENSES_PREVISION!K396)</f>
        <v/>
      </c>
      <c r="F396" s="33" t="str">
        <f>IF((ANXE_1_DEPENSES_PREVISION!L396)=0,"",ANXE_1_DEPENSES_PREVISION!L396)</f>
        <v/>
      </c>
      <c r="G396" s="32" t="str">
        <f>IF((ANXE_1_DEPENSES_PREVISION!M396)=0,"",ANXE_1_DEPENSES_PREVISION!M396)</f>
        <v/>
      </c>
      <c r="H396" s="33" t="str">
        <f>IF((ANXE_1_DEPENSES_PREVISION!N396)=0,"",ANXE_1_DEPENSES_PREVISION!N396)</f>
        <v/>
      </c>
      <c r="I396" s="33" t="str">
        <f>IF((ANXE_1_DEPENSES_PREVISION!O396)=0,"",ANXE_1_DEPENSES_PREVISION!O396)</f>
        <v/>
      </c>
      <c r="J396" s="32" t="str">
        <f>IF((ANXE_1_DEPENSES_PREVISION!P396)=0,"",ANXE_1_DEPENSES_PREVISION!P396)</f>
        <v/>
      </c>
      <c r="K396" s="33" t="str">
        <f>IF((ANXE_1_DEPENSES_PREVISION!Q396)=0,"",ANXE_1_DEPENSES_PREVISION!Q396)</f>
        <v/>
      </c>
      <c r="L396" s="33" t="str">
        <f>IF((ANXE_1_DEPENSES_PREVISION!R396)=0,"",ANXE_1_DEPENSES_PREVISION!R396)</f>
        <v/>
      </c>
      <c r="M396" s="32" t="str">
        <f>IF((ANXE_1_DEPENSES_PREVISION!S396)=0,"",ANXE_1_DEPENSES_PREVISION!S396)</f>
        <v/>
      </c>
      <c r="N396" s="32" t="str">
        <f>IF((ANXE_1_DEPENSES_PREVISION!T396)=0,"",ANXE_1_DEPENSES_PREVISION!T396)</f>
        <v/>
      </c>
      <c r="O396" s="32" t="str">
        <f>IF((ANXE_1_DEPENSES_PREVISION!U396)=0,"",ANXE_1_DEPENSES_PREVISION!U396)</f>
        <v/>
      </c>
      <c r="P396" s="32" t="str">
        <f>IF((ANXE_1_DEPENSES_PREVISION!V396)=0,"",ANXE_1_DEPENSES_PREVISION!V396)</f>
        <v/>
      </c>
      <c r="Q396" s="33" t="str">
        <f>IF((ANXE_1_DEPENSES_PREVISION!W396)=0,"",ANXE_1_DEPENSES_PREVISION!W396)</f>
        <v/>
      </c>
      <c r="R396" s="9" t="str">
        <f>IF((ANXE_1_DEPENSES_PREVISION!H396)=0,"",ANXE_1_DEPENSES_PREVISION!H396)</f>
        <v/>
      </c>
      <c r="S396" s="9" t="str">
        <f>IF((ANXE_1_DEPENSES_PREVISION!I396)=0,"",ANXE_1_DEPENSES_PREVISION!I396)</f>
        <v/>
      </c>
      <c r="T396" s="9" t="str">
        <f>IF((ANXE_1_DEPENSES_PREVISION!J396)=0,"",ANXE_1_DEPENSES_PREVISION!J396)</f>
        <v/>
      </c>
      <c r="U396" s="9" t="str">
        <f>IF((ANXE_1_DEPENSES_PREVISION!K396)=0,"",ANXE_1_DEPENSES_PREVISION!K396)</f>
        <v/>
      </c>
      <c r="V396" s="9" t="str">
        <f>IF((ANXE_1_DEPENSES_PREVISION!L396)=0,"",ANXE_1_DEPENSES_PREVISION!L396)</f>
        <v/>
      </c>
      <c r="W396" s="94" t="str">
        <f>IF((ANXE_1_DEPENSES_PREVISION!M396)=0,"",ANXE_1_DEPENSES_PREVISION!M396)</f>
        <v/>
      </c>
      <c r="X396" s="9" t="str">
        <f>IF((ANXE_1_DEPENSES_PREVISION!N396)=0,"",ANXE_1_DEPENSES_PREVISION!N396)</f>
        <v/>
      </c>
      <c r="Y396" s="9" t="str">
        <f>IF((ANXE_1_DEPENSES_PREVISION!O396)=0,"",ANXE_1_DEPENSES_PREVISION!O396)</f>
        <v/>
      </c>
      <c r="Z396" s="94" t="str">
        <f>IF((ANXE_1_DEPENSES_PREVISION!P396)=0,"",ANXE_1_DEPENSES_PREVISION!P396)</f>
        <v/>
      </c>
      <c r="AA396" s="9" t="str">
        <f>IF((ANXE_1_DEPENSES_PREVISION!Q396)=0,"",ANXE_1_DEPENSES_PREVISION!Q396)</f>
        <v/>
      </c>
      <c r="AB396" s="9" t="str">
        <f>IF((ANXE_1_DEPENSES_PREVISION!R396)=0,"",ANXE_1_DEPENSES_PREVISION!R396)</f>
        <v/>
      </c>
      <c r="AC396" s="94" t="str">
        <f>IF((ANXE_1_DEPENSES_PREVISION!S396)=0,"",ANXE_1_DEPENSES_PREVISION!S396)</f>
        <v/>
      </c>
      <c r="AD396" s="94" t="str">
        <f>IF((ANXE_1_DEPENSES_PREVISION!T396)=0,"",ANXE_1_DEPENSES_PREVISION!T396)</f>
        <v/>
      </c>
      <c r="AE396" s="94" t="str">
        <f>IF((ANXE_1_DEPENSES_PREVISION!U396)=0,"",ANXE_1_DEPENSES_PREVISION!U396)</f>
        <v/>
      </c>
      <c r="AF396" s="94" t="str">
        <f>IF((ANXE_1_DEPENSES_PREVISION!V396)=0,"",ANXE_1_DEPENSES_PREVISION!V396)</f>
        <v/>
      </c>
      <c r="AG396" s="9" t="str">
        <f>IF((ANXE_1_DEPENSES_PREVISION!W396)=0,"",ANXE_1_DEPENSES_PREVISION!W396)</f>
        <v/>
      </c>
      <c r="AH396" s="36"/>
      <c r="AI396" s="35" t="str">
        <f t="shared" si="20"/>
        <v/>
      </c>
      <c r="AJ396" s="11" t="str">
        <f t="shared" si="21"/>
        <v/>
      </c>
      <c r="AK396" s="37" t="str">
        <f t="shared" si="22"/>
        <v/>
      </c>
      <c r="AL396" s="35" t="str">
        <f t="shared" si="23"/>
        <v/>
      </c>
      <c r="AM396" s="35"/>
      <c r="AN396" s="10"/>
    </row>
    <row r="397" spans="2:40" x14ac:dyDescent="0.3">
      <c r="B397" s="33" t="str">
        <f>IF((ANXE_1_DEPENSES_PREVISION!H397)=0,"",ANXE_1_DEPENSES_PREVISION!H397)</f>
        <v/>
      </c>
      <c r="C397" s="33" t="str">
        <f>IF((ANXE_1_DEPENSES_PREVISION!I397)=0,"",ANXE_1_DEPENSES_PREVISION!I397)</f>
        <v/>
      </c>
      <c r="D397" s="33" t="str">
        <f>IF((ANXE_1_DEPENSES_PREVISION!J397)=0,"",ANXE_1_DEPENSES_PREVISION!J397)</f>
        <v/>
      </c>
      <c r="E397" s="33" t="str">
        <f>IF((ANXE_1_DEPENSES_PREVISION!K397)=0,"",ANXE_1_DEPENSES_PREVISION!K397)</f>
        <v/>
      </c>
      <c r="F397" s="33" t="str">
        <f>IF((ANXE_1_DEPENSES_PREVISION!L397)=0,"",ANXE_1_DEPENSES_PREVISION!L397)</f>
        <v/>
      </c>
      <c r="G397" s="32" t="str">
        <f>IF((ANXE_1_DEPENSES_PREVISION!M397)=0,"",ANXE_1_DEPENSES_PREVISION!M397)</f>
        <v/>
      </c>
      <c r="H397" s="33" t="str">
        <f>IF((ANXE_1_DEPENSES_PREVISION!N397)=0,"",ANXE_1_DEPENSES_PREVISION!N397)</f>
        <v/>
      </c>
      <c r="I397" s="33" t="str">
        <f>IF((ANXE_1_DEPENSES_PREVISION!O397)=0,"",ANXE_1_DEPENSES_PREVISION!O397)</f>
        <v/>
      </c>
      <c r="J397" s="32" t="str">
        <f>IF((ANXE_1_DEPENSES_PREVISION!P397)=0,"",ANXE_1_DEPENSES_PREVISION!P397)</f>
        <v/>
      </c>
      <c r="K397" s="33" t="str">
        <f>IF((ANXE_1_DEPENSES_PREVISION!Q397)=0,"",ANXE_1_DEPENSES_PREVISION!Q397)</f>
        <v/>
      </c>
      <c r="L397" s="33" t="str">
        <f>IF((ANXE_1_DEPENSES_PREVISION!R397)=0,"",ANXE_1_DEPENSES_PREVISION!R397)</f>
        <v/>
      </c>
      <c r="M397" s="32" t="str">
        <f>IF((ANXE_1_DEPENSES_PREVISION!S397)=0,"",ANXE_1_DEPENSES_PREVISION!S397)</f>
        <v/>
      </c>
      <c r="N397" s="32" t="str">
        <f>IF((ANXE_1_DEPENSES_PREVISION!T397)=0,"",ANXE_1_DEPENSES_PREVISION!T397)</f>
        <v/>
      </c>
      <c r="O397" s="32" t="str">
        <f>IF((ANXE_1_DEPENSES_PREVISION!U397)=0,"",ANXE_1_DEPENSES_PREVISION!U397)</f>
        <v/>
      </c>
      <c r="P397" s="32" t="str">
        <f>IF((ANXE_1_DEPENSES_PREVISION!V397)=0,"",ANXE_1_DEPENSES_PREVISION!V397)</f>
        <v/>
      </c>
      <c r="Q397" s="33" t="str">
        <f>IF((ANXE_1_DEPENSES_PREVISION!W397)=0,"",ANXE_1_DEPENSES_PREVISION!W397)</f>
        <v/>
      </c>
      <c r="R397" s="9" t="str">
        <f>IF((ANXE_1_DEPENSES_PREVISION!H397)=0,"",ANXE_1_DEPENSES_PREVISION!H397)</f>
        <v/>
      </c>
      <c r="S397" s="9" t="str">
        <f>IF((ANXE_1_DEPENSES_PREVISION!I397)=0,"",ANXE_1_DEPENSES_PREVISION!I397)</f>
        <v/>
      </c>
      <c r="T397" s="9" t="str">
        <f>IF((ANXE_1_DEPENSES_PREVISION!J397)=0,"",ANXE_1_DEPENSES_PREVISION!J397)</f>
        <v/>
      </c>
      <c r="U397" s="9" t="str">
        <f>IF((ANXE_1_DEPENSES_PREVISION!K397)=0,"",ANXE_1_DEPENSES_PREVISION!K397)</f>
        <v/>
      </c>
      <c r="V397" s="9" t="str">
        <f>IF((ANXE_1_DEPENSES_PREVISION!L397)=0,"",ANXE_1_DEPENSES_PREVISION!L397)</f>
        <v/>
      </c>
      <c r="W397" s="94" t="str">
        <f>IF((ANXE_1_DEPENSES_PREVISION!M397)=0,"",ANXE_1_DEPENSES_PREVISION!M397)</f>
        <v/>
      </c>
      <c r="X397" s="9" t="str">
        <f>IF((ANXE_1_DEPENSES_PREVISION!N397)=0,"",ANXE_1_DEPENSES_PREVISION!N397)</f>
        <v/>
      </c>
      <c r="Y397" s="9" t="str">
        <f>IF((ANXE_1_DEPENSES_PREVISION!O397)=0,"",ANXE_1_DEPENSES_PREVISION!O397)</f>
        <v/>
      </c>
      <c r="Z397" s="94" t="str">
        <f>IF((ANXE_1_DEPENSES_PREVISION!P397)=0,"",ANXE_1_DEPENSES_PREVISION!P397)</f>
        <v/>
      </c>
      <c r="AA397" s="9" t="str">
        <f>IF((ANXE_1_DEPENSES_PREVISION!Q397)=0,"",ANXE_1_DEPENSES_PREVISION!Q397)</f>
        <v/>
      </c>
      <c r="AB397" s="9" t="str">
        <f>IF((ANXE_1_DEPENSES_PREVISION!R397)=0,"",ANXE_1_DEPENSES_PREVISION!R397)</f>
        <v/>
      </c>
      <c r="AC397" s="94" t="str">
        <f>IF((ANXE_1_DEPENSES_PREVISION!S397)=0,"",ANXE_1_DEPENSES_PREVISION!S397)</f>
        <v/>
      </c>
      <c r="AD397" s="94" t="str">
        <f>IF((ANXE_1_DEPENSES_PREVISION!T397)=0,"",ANXE_1_DEPENSES_PREVISION!T397)</f>
        <v/>
      </c>
      <c r="AE397" s="94" t="str">
        <f>IF((ANXE_1_DEPENSES_PREVISION!U397)=0,"",ANXE_1_DEPENSES_PREVISION!U397)</f>
        <v/>
      </c>
      <c r="AF397" s="94" t="str">
        <f>IF((ANXE_1_DEPENSES_PREVISION!V397)=0,"",ANXE_1_DEPENSES_PREVISION!V397)</f>
        <v/>
      </c>
      <c r="AG397" s="9" t="str">
        <f>IF((ANXE_1_DEPENSES_PREVISION!W397)=0,"",ANXE_1_DEPENSES_PREVISION!W397)</f>
        <v/>
      </c>
      <c r="AH397" s="36"/>
      <c r="AI397" s="35" t="str">
        <f t="shared" si="20"/>
        <v/>
      </c>
      <c r="AJ397" s="11" t="str">
        <f t="shared" si="21"/>
        <v/>
      </c>
      <c r="AK397" s="37" t="str">
        <f t="shared" si="22"/>
        <v/>
      </c>
      <c r="AL397" s="35" t="str">
        <f t="shared" si="23"/>
        <v/>
      </c>
      <c r="AM397" s="35"/>
      <c r="AN397" s="10"/>
    </row>
    <row r="398" spans="2:40" x14ac:dyDescent="0.3">
      <c r="B398" s="33" t="str">
        <f>IF((ANXE_1_DEPENSES_PREVISION!H398)=0,"",ANXE_1_DEPENSES_PREVISION!H398)</f>
        <v/>
      </c>
      <c r="C398" s="33" t="str">
        <f>IF((ANXE_1_DEPENSES_PREVISION!I398)=0,"",ANXE_1_DEPENSES_PREVISION!I398)</f>
        <v/>
      </c>
      <c r="D398" s="33" t="str">
        <f>IF((ANXE_1_DEPENSES_PREVISION!J398)=0,"",ANXE_1_DEPENSES_PREVISION!J398)</f>
        <v/>
      </c>
      <c r="E398" s="33" t="str">
        <f>IF((ANXE_1_DEPENSES_PREVISION!K398)=0,"",ANXE_1_DEPENSES_PREVISION!K398)</f>
        <v/>
      </c>
      <c r="F398" s="33" t="str">
        <f>IF((ANXE_1_DEPENSES_PREVISION!L398)=0,"",ANXE_1_DEPENSES_PREVISION!L398)</f>
        <v/>
      </c>
      <c r="G398" s="32" t="str">
        <f>IF((ANXE_1_DEPENSES_PREVISION!M398)=0,"",ANXE_1_DEPENSES_PREVISION!M398)</f>
        <v/>
      </c>
      <c r="H398" s="33" t="str">
        <f>IF((ANXE_1_DEPENSES_PREVISION!N398)=0,"",ANXE_1_DEPENSES_PREVISION!N398)</f>
        <v/>
      </c>
      <c r="I398" s="33" t="str">
        <f>IF((ANXE_1_DEPENSES_PREVISION!O398)=0,"",ANXE_1_DEPENSES_PREVISION!O398)</f>
        <v/>
      </c>
      <c r="J398" s="32" t="str">
        <f>IF((ANXE_1_DEPENSES_PREVISION!P398)=0,"",ANXE_1_DEPENSES_PREVISION!P398)</f>
        <v/>
      </c>
      <c r="K398" s="33" t="str">
        <f>IF((ANXE_1_DEPENSES_PREVISION!Q398)=0,"",ANXE_1_DEPENSES_PREVISION!Q398)</f>
        <v/>
      </c>
      <c r="L398" s="33" t="str">
        <f>IF((ANXE_1_DEPENSES_PREVISION!R398)=0,"",ANXE_1_DEPENSES_PREVISION!R398)</f>
        <v/>
      </c>
      <c r="M398" s="32" t="str">
        <f>IF((ANXE_1_DEPENSES_PREVISION!S398)=0,"",ANXE_1_DEPENSES_PREVISION!S398)</f>
        <v/>
      </c>
      <c r="N398" s="32" t="str">
        <f>IF((ANXE_1_DEPENSES_PREVISION!T398)=0,"",ANXE_1_DEPENSES_PREVISION!T398)</f>
        <v/>
      </c>
      <c r="O398" s="32" t="str">
        <f>IF((ANXE_1_DEPENSES_PREVISION!U398)=0,"",ANXE_1_DEPENSES_PREVISION!U398)</f>
        <v/>
      </c>
      <c r="P398" s="32" t="str">
        <f>IF((ANXE_1_DEPENSES_PREVISION!V398)=0,"",ANXE_1_DEPENSES_PREVISION!V398)</f>
        <v/>
      </c>
      <c r="Q398" s="33" t="str">
        <f>IF((ANXE_1_DEPENSES_PREVISION!W398)=0,"",ANXE_1_DEPENSES_PREVISION!W398)</f>
        <v/>
      </c>
      <c r="R398" s="9" t="str">
        <f>IF((ANXE_1_DEPENSES_PREVISION!H398)=0,"",ANXE_1_DEPENSES_PREVISION!H398)</f>
        <v/>
      </c>
      <c r="S398" s="9" t="str">
        <f>IF((ANXE_1_DEPENSES_PREVISION!I398)=0,"",ANXE_1_DEPENSES_PREVISION!I398)</f>
        <v/>
      </c>
      <c r="T398" s="9" t="str">
        <f>IF((ANXE_1_DEPENSES_PREVISION!J398)=0,"",ANXE_1_DEPENSES_PREVISION!J398)</f>
        <v/>
      </c>
      <c r="U398" s="9" t="str">
        <f>IF((ANXE_1_DEPENSES_PREVISION!K398)=0,"",ANXE_1_DEPENSES_PREVISION!K398)</f>
        <v/>
      </c>
      <c r="V398" s="9" t="str">
        <f>IF((ANXE_1_DEPENSES_PREVISION!L398)=0,"",ANXE_1_DEPENSES_PREVISION!L398)</f>
        <v/>
      </c>
      <c r="W398" s="94" t="str">
        <f>IF((ANXE_1_DEPENSES_PREVISION!M398)=0,"",ANXE_1_DEPENSES_PREVISION!M398)</f>
        <v/>
      </c>
      <c r="X398" s="9" t="str">
        <f>IF((ANXE_1_DEPENSES_PREVISION!N398)=0,"",ANXE_1_DEPENSES_PREVISION!N398)</f>
        <v/>
      </c>
      <c r="Y398" s="9" t="str">
        <f>IF((ANXE_1_DEPENSES_PREVISION!O398)=0,"",ANXE_1_DEPENSES_PREVISION!O398)</f>
        <v/>
      </c>
      <c r="Z398" s="94" t="str">
        <f>IF((ANXE_1_DEPENSES_PREVISION!P398)=0,"",ANXE_1_DEPENSES_PREVISION!P398)</f>
        <v/>
      </c>
      <c r="AA398" s="9" t="str">
        <f>IF((ANXE_1_DEPENSES_PREVISION!Q398)=0,"",ANXE_1_DEPENSES_PREVISION!Q398)</f>
        <v/>
      </c>
      <c r="AB398" s="9" t="str">
        <f>IF((ANXE_1_DEPENSES_PREVISION!R398)=0,"",ANXE_1_DEPENSES_PREVISION!R398)</f>
        <v/>
      </c>
      <c r="AC398" s="94" t="str">
        <f>IF((ANXE_1_DEPENSES_PREVISION!S398)=0,"",ANXE_1_DEPENSES_PREVISION!S398)</f>
        <v/>
      </c>
      <c r="AD398" s="94" t="str">
        <f>IF((ANXE_1_DEPENSES_PREVISION!T398)=0,"",ANXE_1_DEPENSES_PREVISION!T398)</f>
        <v/>
      </c>
      <c r="AE398" s="94" t="str">
        <f>IF((ANXE_1_DEPENSES_PREVISION!U398)=0,"",ANXE_1_DEPENSES_PREVISION!U398)</f>
        <v/>
      </c>
      <c r="AF398" s="94" t="str">
        <f>IF((ANXE_1_DEPENSES_PREVISION!V398)=0,"",ANXE_1_DEPENSES_PREVISION!V398)</f>
        <v/>
      </c>
      <c r="AG398" s="9" t="str">
        <f>IF((ANXE_1_DEPENSES_PREVISION!W398)=0,"",ANXE_1_DEPENSES_PREVISION!W398)</f>
        <v/>
      </c>
      <c r="AH398" s="36"/>
      <c r="AI398" s="35" t="str">
        <f t="shared" ref="AI398:AI400" si="24">IFERROR(IF(AF398="","",AF398-AH398),"")</f>
        <v/>
      </c>
      <c r="AJ398" s="11" t="str">
        <f t="shared" ref="AJ398:AJ400" si="25">IF(AF398="","",IF(AI398&gt;0,"Motif obligatoire",""))</f>
        <v/>
      </c>
      <c r="AK398" s="37" t="str">
        <f t="shared" ref="AK398:AK400" si="26">IFERROR(IF(Z398&lt;&gt;"",0,IF(AF398="","",(AF398-(MIN(AC398,AD398,AE398)))/MIN(AC398,AD398,AE398))),"")</f>
        <v/>
      </c>
      <c r="AL398" s="35" t="str">
        <f t="shared" ref="AL398:AL400" si="27">IF(Z398&lt;&gt;"",AF398,IF(MIN(AC398,AD398,AE398)*1.15=0,"",MIN(AC398,AD398,AE398)*1.15))</f>
        <v/>
      </c>
      <c r="AM398" s="35"/>
      <c r="AN398" s="10"/>
    </row>
    <row r="399" spans="2:40" x14ac:dyDescent="0.3">
      <c r="B399" s="33" t="str">
        <f>IF((ANXE_1_DEPENSES_PREVISION!H399)=0,"",ANXE_1_DEPENSES_PREVISION!H399)</f>
        <v/>
      </c>
      <c r="C399" s="33" t="str">
        <f>IF((ANXE_1_DEPENSES_PREVISION!I399)=0,"",ANXE_1_DEPENSES_PREVISION!I399)</f>
        <v/>
      </c>
      <c r="D399" s="33" t="str">
        <f>IF((ANXE_1_DEPENSES_PREVISION!J399)=0,"",ANXE_1_DEPENSES_PREVISION!J399)</f>
        <v/>
      </c>
      <c r="E399" s="33" t="str">
        <f>IF((ANXE_1_DEPENSES_PREVISION!K399)=0,"",ANXE_1_DEPENSES_PREVISION!K399)</f>
        <v/>
      </c>
      <c r="F399" s="33" t="str">
        <f>IF((ANXE_1_DEPENSES_PREVISION!L399)=0,"",ANXE_1_DEPENSES_PREVISION!L399)</f>
        <v/>
      </c>
      <c r="G399" s="32" t="str">
        <f>IF((ANXE_1_DEPENSES_PREVISION!M399)=0,"",ANXE_1_DEPENSES_PREVISION!M399)</f>
        <v/>
      </c>
      <c r="H399" s="33" t="str">
        <f>IF((ANXE_1_DEPENSES_PREVISION!N399)=0,"",ANXE_1_DEPENSES_PREVISION!N399)</f>
        <v/>
      </c>
      <c r="I399" s="33" t="str">
        <f>IF((ANXE_1_DEPENSES_PREVISION!O399)=0,"",ANXE_1_DEPENSES_PREVISION!O399)</f>
        <v/>
      </c>
      <c r="J399" s="32" t="str">
        <f>IF((ANXE_1_DEPENSES_PREVISION!P399)=0,"",ANXE_1_DEPENSES_PREVISION!P399)</f>
        <v/>
      </c>
      <c r="K399" s="33" t="str">
        <f>IF((ANXE_1_DEPENSES_PREVISION!Q399)=0,"",ANXE_1_DEPENSES_PREVISION!Q399)</f>
        <v/>
      </c>
      <c r="L399" s="33" t="str">
        <f>IF((ANXE_1_DEPENSES_PREVISION!R399)=0,"",ANXE_1_DEPENSES_PREVISION!R399)</f>
        <v/>
      </c>
      <c r="M399" s="32" t="str">
        <f>IF((ANXE_1_DEPENSES_PREVISION!S399)=0,"",ANXE_1_DEPENSES_PREVISION!S399)</f>
        <v/>
      </c>
      <c r="N399" s="32" t="str">
        <f>IF((ANXE_1_DEPENSES_PREVISION!T399)=0,"",ANXE_1_DEPENSES_PREVISION!T399)</f>
        <v/>
      </c>
      <c r="O399" s="32" t="str">
        <f>IF((ANXE_1_DEPENSES_PREVISION!U399)=0,"",ANXE_1_DEPENSES_PREVISION!U399)</f>
        <v/>
      </c>
      <c r="P399" s="32" t="str">
        <f>IF((ANXE_1_DEPENSES_PREVISION!V399)=0,"",ANXE_1_DEPENSES_PREVISION!V399)</f>
        <v/>
      </c>
      <c r="Q399" s="33" t="str">
        <f>IF((ANXE_1_DEPENSES_PREVISION!W399)=0,"",ANXE_1_DEPENSES_PREVISION!W399)</f>
        <v/>
      </c>
      <c r="R399" s="9" t="str">
        <f>IF((ANXE_1_DEPENSES_PREVISION!H399)=0,"",ANXE_1_DEPENSES_PREVISION!H399)</f>
        <v/>
      </c>
      <c r="S399" s="9" t="str">
        <f>IF((ANXE_1_DEPENSES_PREVISION!I399)=0,"",ANXE_1_DEPENSES_PREVISION!I399)</f>
        <v/>
      </c>
      <c r="T399" s="9" t="str">
        <f>IF((ANXE_1_DEPENSES_PREVISION!J399)=0,"",ANXE_1_DEPENSES_PREVISION!J399)</f>
        <v/>
      </c>
      <c r="U399" s="9" t="str">
        <f>IF((ANXE_1_DEPENSES_PREVISION!K399)=0,"",ANXE_1_DEPENSES_PREVISION!K399)</f>
        <v/>
      </c>
      <c r="V399" s="9" t="str">
        <f>IF((ANXE_1_DEPENSES_PREVISION!L399)=0,"",ANXE_1_DEPENSES_PREVISION!L399)</f>
        <v/>
      </c>
      <c r="W399" s="94" t="str">
        <f>IF((ANXE_1_DEPENSES_PREVISION!M399)=0,"",ANXE_1_DEPENSES_PREVISION!M399)</f>
        <v/>
      </c>
      <c r="X399" s="9" t="str">
        <f>IF((ANXE_1_DEPENSES_PREVISION!N399)=0,"",ANXE_1_DEPENSES_PREVISION!N399)</f>
        <v/>
      </c>
      <c r="Y399" s="9" t="str">
        <f>IF((ANXE_1_DEPENSES_PREVISION!O399)=0,"",ANXE_1_DEPENSES_PREVISION!O399)</f>
        <v/>
      </c>
      <c r="Z399" s="94" t="str">
        <f>IF((ANXE_1_DEPENSES_PREVISION!P399)=0,"",ANXE_1_DEPENSES_PREVISION!P399)</f>
        <v/>
      </c>
      <c r="AA399" s="9" t="str">
        <f>IF((ANXE_1_DEPENSES_PREVISION!Q399)=0,"",ANXE_1_DEPENSES_PREVISION!Q399)</f>
        <v/>
      </c>
      <c r="AB399" s="9" t="str">
        <f>IF((ANXE_1_DEPENSES_PREVISION!R399)=0,"",ANXE_1_DEPENSES_PREVISION!R399)</f>
        <v/>
      </c>
      <c r="AC399" s="94" t="str">
        <f>IF((ANXE_1_DEPENSES_PREVISION!S399)=0,"",ANXE_1_DEPENSES_PREVISION!S399)</f>
        <v/>
      </c>
      <c r="AD399" s="94" t="str">
        <f>IF((ANXE_1_DEPENSES_PREVISION!T399)=0,"",ANXE_1_DEPENSES_PREVISION!T399)</f>
        <v/>
      </c>
      <c r="AE399" s="94" t="str">
        <f>IF((ANXE_1_DEPENSES_PREVISION!U399)=0,"",ANXE_1_DEPENSES_PREVISION!U399)</f>
        <v/>
      </c>
      <c r="AF399" s="94" t="str">
        <f>IF((ANXE_1_DEPENSES_PREVISION!V399)=0,"",ANXE_1_DEPENSES_PREVISION!V399)</f>
        <v/>
      </c>
      <c r="AG399" s="9" t="str">
        <f>IF((ANXE_1_DEPENSES_PREVISION!W399)=0,"",ANXE_1_DEPENSES_PREVISION!W399)</f>
        <v/>
      </c>
      <c r="AH399" s="36"/>
      <c r="AI399" s="35" t="str">
        <f t="shared" si="24"/>
        <v/>
      </c>
      <c r="AJ399" s="11" t="str">
        <f t="shared" si="25"/>
        <v/>
      </c>
      <c r="AK399" s="37" t="str">
        <f t="shared" si="26"/>
        <v/>
      </c>
      <c r="AL399" s="35" t="str">
        <f t="shared" si="27"/>
        <v/>
      </c>
      <c r="AM399" s="35"/>
      <c r="AN399" s="10"/>
    </row>
    <row r="400" spans="2:40" x14ac:dyDescent="0.3">
      <c r="B400" s="33" t="str">
        <f>IF((ANXE_1_DEPENSES_PREVISION!H400)=0,"",ANXE_1_DEPENSES_PREVISION!H400)</f>
        <v/>
      </c>
      <c r="C400" s="33" t="str">
        <f>IF((ANXE_1_DEPENSES_PREVISION!I400)=0,"",ANXE_1_DEPENSES_PREVISION!I400)</f>
        <v/>
      </c>
      <c r="D400" s="33" t="str">
        <f>IF((ANXE_1_DEPENSES_PREVISION!J400)=0,"",ANXE_1_DEPENSES_PREVISION!J400)</f>
        <v/>
      </c>
      <c r="E400" s="33" t="str">
        <f>IF((ANXE_1_DEPENSES_PREVISION!K400)=0,"",ANXE_1_DEPENSES_PREVISION!K400)</f>
        <v/>
      </c>
      <c r="F400" s="33" t="str">
        <f>IF((ANXE_1_DEPENSES_PREVISION!L400)=0,"",ANXE_1_DEPENSES_PREVISION!L400)</f>
        <v/>
      </c>
      <c r="G400" s="32" t="str">
        <f>IF((ANXE_1_DEPENSES_PREVISION!M400)=0,"",ANXE_1_DEPENSES_PREVISION!M400)</f>
        <v/>
      </c>
      <c r="H400" s="33" t="str">
        <f>IF((ANXE_1_DEPENSES_PREVISION!N400)=0,"",ANXE_1_DEPENSES_PREVISION!N400)</f>
        <v/>
      </c>
      <c r="I400" s="33" t="str">
        <f>IF((ANXE_1_DEPENSES_PREVISION!O400)=0,"",ANXE_1_DEPENSES_PREVISION!O400)</f>
        <v/>
      </c>
      <c r="J400" s="32" t="str">
        <f>IF((ANXE_1_DEPENSES_PREVISION!P400)=0,"",ANXE_1_DEPENSES_PREVISION!P400)</f>
        <v/>
      </c>
      <c r="K400" s="33" t="str">
        <f>IF((ANXE_1_DEPENSES_PREVISION!Q400)=0,"",ANXE_1_DEPENSES_PREVISION!Q400)</f>
        <v/>
      </c>
      <c r="L400" s="33" t="str">
        <f>IF((ANXE_1_DEPENSES_PREVISION!R400)=0,"",ANXE_1_DEPENSES_PREVISION!R400)</f>
        <v/>
      </c>
      <c r="M400" s="32" t="str">
        <f>IF((ANXE_1_DEPENSES_PREVISION!S400)=0,"",ANXE_1_DEPENSES_PREVISION!S400)</f>
        <v/>
      </c>
      <c r="N400" s="32" t="str">
        <f>IF((ANXE_1_DEPENSES_PREVISION!T400)=0,"",ANXE_1_DEPENSES_PREVISION!T400)</f>
        <v/>
      </c>
      <c r="O400" s="32" t="str">
        <f>IF((ANXE_1_DEPENSES_PREVISION!U400)=0,"",ANXE_1_DEPENSES_PREVISION!U400)</f>
        <v/>
      </c>
      <c r="P400" s="32" t="str">
        <f>IF((ANXE_1_DEPENSES_PREVISION!V400)=0,"",ANXE_1_DEPENSES_PREVISION!V400)</f>
        <v/>
      </c>
      <c r="Q400" s="33" t="str">
        <f>IF((ANXE_1_DEPENSES_PREVISION!W400)=0,"",ANXE_1_DEPENSES_PREVISION!W400)</f>
        <v/>
      </c>
      <c r="R400" s="9" t="str">
        <f>IF((ANXE_1_DEPENSES_PREVISION!H400)=0,"",ANXE_1_DEPENSES_PREVISION!H400)</f>
        <v/>
      </c>
      <c r="S400" s="9" t="str">
        <f>IF((ANXE_1_DEPENSES_PREVISION!I400)=0,"",ANXE_1_DEPENSES_PREVISION!I400)</f>
        <v/>
      </c>
      <c r="T400" s="9" t="str">
        <f>IF((ANXE_1_DEPENSES_PREVISION!J400)=0,"",ANXE_1_DEPENSES_PREVISION!J400)</f>
        <v/>
      </c>
      <c r="U400" s="9" t="str">
        <f>IF((ANXE_1_DEPENSES_PREVISION!K400)=0,"",ANXE_1_DEPENSES_PREVISION!K400)</f>
        <v/>
      </c>
      <c r="V400" s="9" t="str">
        <f>IF((ANXE_1_DEPENSES_PREVISION!L400)=0,"",ANXE_1_DEPENSES_PREVISION!L400)</f>
        <v/>
      </c>
      <c r="W400" s="94" t="str">
        <f>IF((ANXE_1_DEPENSES_PREVISION!M400)=0,"",ANXE_1_DEPENSES_PREVISION!M400)</f>
        <v/>
      </c>
      <c r="X400" s="9" t="str">
        <f>IF((ANXE_1_DEPENSES_PREVISION!N400)=0,"",ANXE_1_DEPENSES_PREVISION!N400)</f>
        <v/>
      </c>
      <c r="Y400" s="9" t="str">
        <f>IF((ANXE_1_DEPENSES_PREVISION!O400)=0,"",ANXE_1_DEPENSES_PREVISION!O400)</f>
        <v/>
      </c>
      <c r="Z400" s="94" t="str">
        <f>IF((ANXE_1_DEPENSES_PREVISION!P400)=0,"",ANXE_1_DEPENSES_PREVISION!P400)</f>
        <v/>
      </c>
      <c r="AA400" s="9" t="str">
        <f>IF((ANXE_1_DEPENSES_PREVISION!Q400)=0,"",ANXE_1_DEPENSES_PREVISION!Q400)</f>
        <v/>
      </c>
      <c r="AB400" s="9" t="str">
        <f>IF((ANXE_1_DEPENSES_PREVISION!R400)=0,"",ANXE_1_DEPENSES_PREVISION!R400)</f>
        <v/>
      </c>
      <c r="AC400" s="94" t="str">
        <f>IF((ANXE_1_DEPENSES_PREVISION!S400)=0,"",ANXE_1_DEPENSES_PREVISION!S400)</f>
        <v/>
      </c>
      <c r="AD400" s="94" t="str">
        <f>IF((ANXE_1_DEPENSES_PREVISION!T400)=0,"",ANXE_1_DEPENSES_PREVISION!T400)</f>
        <v/>
      </c>
      <c r="AE400" s="94" t="str">
        <f>IF((ANXE_1_DEPENSES_PREVISION!U400)=0,"",ANXE_1_DEPENSES_PREVISION!U400)</f>
        <v/>
      </c>
      <c r="AF400" s="94" t="str">
        <f>IF((ANXE_1_DEPENSES_PREVISION!V400)=0,"",ANXE_1_DEPENSES_PREVISION!V400)</f>
        <v/>
      </c>
      <c r="AG400" s="9" t="str">
        <f>IF((ANXE_1_DEPENSES_PREVISION!W400)=0,"",ANXE_1_DEPENSES_PREVISION!W400)</f>
        <v/>
      </c>
      <c r="AH400" s="36"/>
      <c r="AI400" s="35" t="str">
        <f t="shared" si="24"/>
        <v/>
      </c>
      <c r="AJ400" s="11" t="str">
        <f t="shared" si="25"/>
        <v/>
      </c>
      <c r="AK400" s="37" t="str">
        <f t="shared" si="26"/>
        <v/>
      </c>
      <c r="AL400" s="35" t="str">
        <f t="shared" si="27"/>
        <v/>
      </c>
      <c r="AM400" s="35"/>
      <c r="AN400" s="10"/>
    </row>
    <row r="401" spans="2:34" x14ac:dyDescent="0.3">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2:34" x14ac:dyDescent="0.3">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2:34" x14ac:dyDescent="0.3">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2:34" x14ac:dyDescent="0.3">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2:34" x14ac:dyDescent="0.3">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2:34" x14ac:dyDescent="0.3">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2:34" x14ac:dyDescent="0.3">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2:34" x14ac:dyDescent="0.3">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2:34" x14ac:dyDescent="0.3">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8" spans="2:2" x14ac:dyDescent="0.3">
      <c r="B418" s="1" t="s">
        <v>9</v>
      </c>
    </row>
    <row r="419" spans="2:2" x14ac:dyDescent="0.3">
      <c r="B419" s="1" t="s">
        <v>10</v>
      </c>
    </row>
    <row r="420" spans="2:2" x14ac:dyDescent="0.3">
      <c r="B420" s="1" t="s">
        <v>11</v>
      </c>
    </row>
    <row r="421" spans="2:2" x14ac:dyDescent="0.3">
      <c r="B421" s="1" t="s">
        <v>12</v>
      </c>
    </row>
    <row r="422" spans="2:2" x14ac:dyDescent="0.3">
      <c r="B422" s="1" t="s">
        <v>13</v>
      </c>
    </row>
    <row r="423" spans="2:2" x14ac:dyDescent="0.3">
      <c r="B423" s="1" t="s">
        <v>14</v>
      </c>
    </row>
    <row r="424" spans="2:2" x14ac:dyDescent="0.3">
      <c r="B424" s="1" t="s">
        <v>15</v>
      </c>
    </row>
    <row r="425" spans="2:2" x14ac:dyDescent="0.3">
      <c r="B425" s="1" t="s">
        <v>8</v>
      </c>
    </row>
    <row r="426" spans="2:2" x14ac:dyDescent="0.3">
      <c r="B426" s="1" t="s">
        <v>16</v>
      </c>
    </row>
    <row r="427" spans="2:2" x14ac:dyDescent="0.3">
      <c r="B427" s="1" t="s">
        <v>17</v>
      </c>
    </row>
    <row r="428" spans="2:2" x14ac:dyDescent="0.3">
      <c r="B428" s="1" t="s">
        <v>18</v>
      </c>
    </row>
    <row r="429" spans="2:2" x14ac:dyDescent="0.3">
      <c r="B429" s="1" t="s">
        <v>19</v>
      </c>
    </row>
    <row r="430" spans="2:2" x14ac:dyDescent="0.3">
      <c r="B430" s="1" t="s">
        <v>20</v>
      </c>
    </row>
    <row r="432" spans="2:2" x14ac:dyDescent="0.3">
      <c r="B432" s="1" t="s">
        <v>21</v>
      </c>
    </row>
    <row r="434" spans="2:2" x14ac:dyDescent="0.3">
      <c r="B434" s="1" t="s">
        <v>22</v>
      </c>
    </row>
    <row r="435" spans="2:2" x14ac:dyDescent="0.3">
      <c r="B435" s="1" t="s">
        <v>23</v>
      </c>
    </row>
  </sheetData>
  <mergeCells count="36">
    <mergeCell ref="L8:L9"/>
    <mergeCell ref="C11:E11"/>
    <mergeCell ref="C5:K5"/>
    <mergeCell ref="C6:K6"/>
    <mergeCell ref="B11:B12"/>
    <mergeCell ref="F11:J11"/>
    <mergeCell ref="K11:K12"/>
    <mergeCell ref="L11:L12"/>
    <mergeCell ref="AF11:AF12"/>
    <mergeCell ref="M11:M12"/>
    <mergeCell ref="F10:J10"/>
    <mergeCell ref="O11:O12"/>
    <mergeCell ref="N11:N12"/>
    <mergeCell ref="R11:R12"/>
    <mergeCell ref="M8:M9"/>
    <mergeCell ref="N8:N9"/>
    <mergeCell ref="O8:O9"/>
    <mergeCell ref="P8:P9"/>
    <mergeCell ref="AN11:AN12"/>
    <mergeCell ref="AG11:AG12"/>
    <mergeCell ref="AH11:AH12"/>
    <mergeCell ref="AI11:AI12"/>
    <mergeCell ref="AJ11:AJ12"/>
    <mergeCell ref="AK11:AK12"/>
    <mergeCell ref="AL11:AL12"/>
    <mergeCell ref="AM11:AM12"/>
    <mergeCell ref="V11:Z11"/>
    <mergeCell ref="S11:U11"/>
    <mergeCell ref="AD11:AD12"/>
    <mergeCell ref="AE11:AE12"/>
    <mergeCell ref="Q8:Q9"/>
    <mergeCell ref="AB11:AB12"/>
    <mergeCell ref="AC11:AC12"/>
    <mergeCell ref="AA11:AA12"/>
    <mergeCell ref="P11:P12"/>
    <mergeCell ref="Q11:Q12"/>
  </mergeCells>
  <pageMargins left="0.7" right="0.7" top="0.75" bottom="0.75" header="0.3" footer="0.3"/>
  <pageSetup paperSize="9" orientation="portrait" r:id="rId1"/>
  <ignoredErrors>
    <ignoredError sqref="B13 K13:Q400 AL20:AL400 AJ14:AK400 R14:AH400 AL16:AN19 AM20:AN400 R13:AG13 AL14 AN14 AL15 AN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39</vt:i4>
      </vt:variant>
    </vt:vector>
  </HeadingPairs>
  <TitlesOfParts>
    <vt:vector size="45" baseType="lpstr">
      <vt:lpstr>Matériels_OCS</vt:lpstr>
      <vt:lpstr>Listes</vt:lpstr>
      <vt:lpstr>NOTICE</vt:lpstr>
      <vt:lpstr>ANXE_1_DEPENSES_PREVISION</vt:lpstr>
      <vt:lpstr>ANXE_2_SYNTHESE</vt:lpstr>
      <vt:lpstr>INSTRUCTION_DEPENSES_PREVISION</vt:lpstr>
      <vt:lpstr>Genre</vt:lpstr>
      <vt:lpstr>L_dép</vt:lpstr>
      <vt:lpstr>M_1</vt:lpstr>
      <vt:lpstr>M_10</vt:lpstr>
      <vt:lpstr>M_11</vt:lpstr>
      <vt:lpstr>M_12</vt:lpstr>
      <vt:lpstr>M_13</vt:lpstr>
      <vt:lpstr>M_14</vt:lpstr>
      <vt:lpstr>M_15</vt:lpstr>
      <vt:lpstr>M_16</vt:lpstr>
      <vt:lpstr>M_17</vt:lpstr>
      <vt:lpstr>M_18</vt:lpstr>
      <vt:lpstr>M_19</vt:lpstr>
      <vt:lpstr>M_2</vt:lpstr>
      <vt:lpstr>M_20</vt:lpstr>
      <vt:lpstr>M_21</vt:lpstr>
      <vt:lpstr>M_22</vt:lpstr>
      <vt:lpstr>M_3</vt:lpstr>
      <vt:lpstr>M_4</vt:lpstr>
      <vt:lpstr>M_5</vt:lpstr>
      <vt:lpstr>M_6</vt:lpstr>
      <vt:lpstr>M_7</vt:lpstr>
      <vt:lpstr>M_8</vt:lpstr>
      <vt:lpstr>M_9</vt:lpstr>
      <vt:lpstr>Montant</vt:lpstr>
      <vt:lpstr>N_1</vt:lpstr>
      <vt:lpstr>N_2</vt:lpstr>
      <vt:lpstr>N_3</vt:lpstr>
      <vt:lpstr>N_4</vt:lpstr>
      <vt:lpstr>N_5</vt:lpstr>
      <vt:lpstr>N_6</vt:lpstr>
      <vt:lpstr>NatMat</vt:lpstr>
      <vt:lpstr>Nature</vt:lpstr>
      <vt:lpstr>OCS</vt:lpstr>
      <vt:lpstr>p_dép</vt:lpstr>
      <vt:lpstr>Type</vt:lpstr>
      <vt:lpstr>Unité</vt:lpstr>
      <vt:lpstr>valeur</vt:lpstr>
      <vt:lpstr>Matériels_OCS!Zone_d_impression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Jean DORTIGNACQ</cp:lastModifiedBy>
  <dcterms:created xsi:type="dcterms:W3CDTF">2023-02-24T11:11:04Z</dcterms:created>
  <dcterms:modified xsi:type="dcterms:W3CDTF">2025-02-14T09:51:37Z</dcterms:modified>
</cp:coreProperties>
</file>