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1" l="1"/>
</calcChain>
</file>

<file path=xl/sharedStrings.xml><?xml version="1.0" encoding="utf-8"?>
<sst xmlns="http://schemas.openxmlformats.org/spreadsheetml/2006/main" count="302" uniqueCount="263">
  <si>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</si>
  <si>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</si>
  <si>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</si>
  <si>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</si>
  <si>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</si>
  <si>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</si>
  <si>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</si>
  <si>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</si>
  <si>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</si>
  <si>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</si>
  <si>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</si>
  <si>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</si>
  <si>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</si>
  <si>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</si>
  <si>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</si>
  <si>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</si>
  <si>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</si>
  <si>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</si>
  <si>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</si>
  <si>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</si>
  <si>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</si>
  <si>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</si>
  <si>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</si>
  <si>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</si>
  <si>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</si>
  <si>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</si>
  <si>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</si>
  <si>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</si>
  <si>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</si>
  <si>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</si>
  <si>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</si>
  <si>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</si>
  <si>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</si>
  <si>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</si>
  <si>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</si>
  <si>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</si>
  <si>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</si>
  <si>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</si>
  <si>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</si>
  <si>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</si>
  <si>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</si>
  <si>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</si>
  <si>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</si>
  <si>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</si>
  <si>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</si>
  <si>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</si>
  <si>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</si>
  <si>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</si>
  <si>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</si>
  <si>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</si>
  <si>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</si>
  <si>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</si>
  <si>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</si>
  <si>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</si>
  <si>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</si>
  <si>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</si>
  <si>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</si>
  <si>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</si>
  <si>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</si>
  <si>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</si>
  <si>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</si>
  <si>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</si>
  <si>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</si>
  <si>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</si>
  <si>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</si>
  <si>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</si>
  <si>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</si>
  <si>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</si>
  <si>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</si>
  <si>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</si>
  <si>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</si>
  <si>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</si>
  <si>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</si>
  <si>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</si>
  <si>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</si>
  <si>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</si>
  <si>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</si>
  <si>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</si>
  <si>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</si>
  <si>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</si>
  <si>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</si>
  <si>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</si>
  <si>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</si>
  <si>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</si>
  <si>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</si>
  <si>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</si>
  <si>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</si>
  <si>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</si>
  <si>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</si>
  <si>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</si>
  <si>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</si>
  <si>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</si>
  <si>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</si>
  <si>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</si>
  <si>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</si>
  <si>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</si>
  <si>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</si>
  <si>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</si>
  <si>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</si>
  <si>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</si>
  <si>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</si>
  <si>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</si>
  <si>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</si>
  <si>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</si>
  <si>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</si>
  <si>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</si>
  <si>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</si>
  <si>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</si>
  <si>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</si>
  <si>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</si>
  <si>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</si>
  <si>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</si>
  <si>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</si>
  <si>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</si>
  <si>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</si>
  <si>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</si>
  <si>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</si>
  <si>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</si>
  <si>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</si>
  <si>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</si>
  <si>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</si>
  <si>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</si>
  <si>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</si>
  <si>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</si>
  <si>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</si>
  <si>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Vallée de la Dordogne Corrézienne</t>
  </si>
  <si>
    <t>Pôle d'Equilibre Territorial et Rural (PETR) Vallée de la Dordogne Corrézienne</t>
  </si>
  <si>
    <t>Jean-Pierre LASSERRE, Président</t>
  </si>
  <si>
    <t>25 039 habitants (INSEE, 2021)</t>
  </si>
  <si>
    <t>* Communauté de communes Midi Corrézien
* Communauté de communes Xaintrie Val'Dordogne</t>
  </si>
  <si>
    <t>Sans objet</t>
  </si>
  <si>
    <r>
      <rPr>
        <sz val="11"/>
        <color theme="1"/>
        <rFont val="Symbol"/>
        <family val="1"/>
        <charset val="2"/>
      </rPr>
      <t></t>
    </r>
    <r>
      <rPr>
        <sz val="11"/>
        <color theme="1"/>
        <rFont val="Calibri"/>
        <family val="2"/>
        <scheme val="minor"/>
      </rPr>
      <t xml:space="preserve"> Oui </t>
    </r>
    <r>
      <rPr>
        <sz val="11"/>
        <color theme="1"/>
        <rFont val="Symbol"/>
        <family val="1"/>
        <charset val="2"/>
      </rPr>
      <t xml:space="preserve">Ä </t>
    </r>
    <r>
      <rPr>
        <sz val="11"/>
        <color theme="1"/>
        <rFont val="Calibri"/>
        <family val="2"/>
        <scheme val="minor"/>
      </rPr>
      <t xml:space="preserve">Non 
Si oui : périmètre concerné et territoire chef de file le cas échéant </t>
    </r>
  </si>
  <si>
    <r>
      <t xml:space="preserve">□ Oui   </t>
    </r>
    <r>
      <rPr>
        <sz val="11"/>
        <color theme="1"/>
        <rFont val="Symbol"/>
        <family val="1"/>
        <charset val="2"/>
      </rPr>
      <t>Ä</t>
    </r>
    <r>
      <rPr>
        <sz val="11"/>
        <color theme="1"/>
        <rFont val="Calibri"/>
        <family val="2"/>
        <scheme val="minor"/>
      </rPr>
      <t xml:space="preserve"> Non </t>
    </r>
  </si>
  <si>
    <t>X</t>
  </si>
  <si>
    <t>Candidature dématérialisée reçue par mail le 17/06/2022 à 16h37, AR du 17/06/2022.</t>
  </si>
  <si>
    <t>Résumé de 4 pages fourni.</t>
  </si>
  <si>
    <t>Charte d'engagement signée le 10/06/2022 par le Président du PETR.</t>
  </si>
  <si>
    <t>Cf. p.36 et suivant du dossier de candidature
* large processus de concertation et de mobilisation des acteurs locaux (élus, socioprofessionnels, associations, entreprises, habitants, ...),
* recensement de projets et idées de projets auprès des potentiels porteurs,
* enquête en ligne auprès du grand public afin de valider les ambitions, suivie d'ateliers participatifs
* mobilisation du Comité Unique de Concertation au cours de 7 réunions dédiées,
* constitution d'une commission de travail spécifique (commission "Candidature", composée du Président du GAL et les Vices-Présidents, les Présidents des CC et 7 membres volontaires) et qui s'est réunie 4 fois, 
* mise en place d'un Comité de pilotage pour le volet contractualisation régionale qui est un élément important à prendre en compte dans la candidature.
+ Cf. p.47 du dossier de candidature : tableau reprenant la chronologie et la synthèse des évènements cités ci-dessus.</t>
  </si>
  <si>
    <t>Objectif prioritaire 1 : Développer l’économie locale en soutenant les besoins des entreprises et des ressources humaines du territoire</t>
  </si>
  <si>
    <t>Fiche-action 1.1 : Favoriser l’émergence de nouveaux services facilitant l’accès à l’emploi et vecteurs d’attractivité</t>
  </si>
  <si>
    <r>
      <rPr>
        <u/>
        <sz val="11"/>
        <color theme="1"/>
        <rFont val="Calibri"/>
        <family val="2"/>
        <scheme val="minor"/>
      </rPr>
      <t>Objectifs opérationnels :</t>
    </r>
    <r>
      <rPr>
        <sz val="11"/>
        <color theme="1"/>
        <rFont val="Calibri"/>
        <family val="2"/>
        <scheme val="minor"/>
      </rPr>
      <t xml:space="preserve"> 
- Favoriser l’accès à l’emploi par de nouveaux services à la population ; - Susciter un attrait pour le territoire et des candidatures adaptées aux besoins des employeurs ; - Soutenir l’économie locale et maintenir un tissu économique dynamique ; - Donner aux habitants des conditions favorables facilitant leur activité professionnelle. 
</t>
    </r>
    <r>
      <rPr>
        <u/>
        <sz val="11"/>
        <color theme="1"/>
        <rFont val="Calibri"/>
        <family val="2"/>
        <scheme val="minor"/>
      </rPr>
      <t>Effets attendus :</t>
    </r>
    <r>
      <rPr>
        <sz val="11"/>
        <color theme="1"/>
        <rFont val="Calibri"/>
        <family val="2"/>
        <scheme val="minor"/>
      </rPr>
      <t xml:space="preserve"> 
- Anticipation des mutations économiques et sociétales du territoire ; - Réponse aux besoins en termes d’emplois et de compétences des entreprises ; - Renforcement de l’attractivité des entreprises et des métiers.</t>
    </r>
  </si>
  <si>
    <t>Communes, établissements publics de coopération intercommunale, autres établissements publics, syndicats, associations loi 1901, entreprises, coopératives</t>
  </si>
  <si>
    <t>État, Conseil régional Nouvelle Aquitaine, Conseil départemental de la Corrèze</t>
  </si>
  <si>
    <r>
      <rPr>
        <u/>
        <sz val="11"/>
        <color theme="1"/>
        <rFont val="Calibri"/>
        <family val="2"/>
        <scheme val="minor"/>
      </rPr>
      <t xml:space="preserve">Indicateurs de réalisation </t>
    </r>
    <r>
      <rPr>
        <sz val="11"/>
        <color theme="1"/>
        <rFont val="Calibri"/>
        <family val="2"/>
        <scheme val="minor"/>
      </rPr>
      <t xml:space="preserve">: 
- Nombre de tiers-lieux et d’espaces de coworking créés : 2 - Nombre d’équipements permettant l’accès à la formation créés : 2 - Nombre de logements temporaires créés : 2 - Nombre d’actions engagées en faveur de la mobilité : 2 
</t>
    </r>
    <r>
      <rPr>
        <u/>
        <sz val="11"/>
        <color theme="1"/>
        <rFont val="Calibri"/>
        <family val="2"/>
        <scheme val="minor"/>
      </rPr>
      <t>Indicateurs de résultat :</t>
    </r>
    <r>
      <rPr>
        <sz val="11"/>
        <color theme="1"/>
        <rFont val="Calibri"/>
        <family val="2"/>
        <scheme val="minor"/>
      </rPr>
      <t xml:space="preserve">
- Nombre de projets soutenus - Nombre d’emplois créés - Nombre d’emplois maintenus - Typologie et nombre d’acteurs impliqués par projet</t>
    </r>
  </si>
  <si>
    <t>Ambitions 1, 3, 4, 5</t>
  </si>
  <si>
    <t>Fiche-action 1.2 : Encourager les dynamiques collectives, la promotion des ressources économiques et l’entrepreneuriat local</t>
  </si>
  <si>
    <r>
      <rPr>
        <u/>
        <sz val="11"/>
        <color theme="1"/>
        <rFont val="Calibri"/>
        <family val="2"/>
        <scheme val="minor"/>
      </rPr>
      <t>Objectifs opérationnels :</t>
    </r>
    <r>
      <rPr>
        <sz val="11"/>
        <color theme="1"/>
        <rFont val="Calibri"/>
        <family val="2"/>
        <scheme val="minor"/>
      </rPr>
      <t xml:space="preserve"> 
- Encourager et soutenir les dynamiques collectives multi-partenariales ; - Promouvoir les ressources économiques du territoire ; - Encourager l’entrepreneuriat local. 
</t>
    </r>
    <r>
      <rPr>
        <u/>
        <sz val="11"/>
        <color theme="1"/>
        <rFont val="Calibri"/>
        <family val="2"/>
        <scheme val="minor"/>
      </rPr>
      <t>Effets attendus :</t>
    </r>
    <r>
      <rPr>
        <sz val="11"/>
        <color theme="1"/>
        <rFont val="Calibri"/>
        <family val="2"/>
        <scheme val="minor"/>
      </rPr>
      <t xml:space="preserve"> 
- Anticipation des mutations économiques et sociétales du territoire ; - Renforcement de la capacité d’innovation de l’économie locale ; - Développement des coopérations et des mutualisations entre entreprises ; - Renforcement des capacités d’accueil.</t>
    </r>
  </si>
  <si>
    <t>* Actions de promotion des ressources économiques et de l’entrepreneuriat local : supports de promotion, de communication, de mise en réseau du tissu entrepreneurial local, démarches collectives, … ; 
* Actions en faveur de l’employabilité et de l’adéquation entre offre et demande : outils d’amélioration de la diffusion et de la visibilité des offres d’emploi, actions de sensibilisation auprès des entreprises et des publics cibles ; 
* Évènementiels pour renforcer et développer l’économie locale et l’employabilité : salon, forum, rencontres professionnelles, semaine « portes ouvertes », job dating, … ; 
* Actions de connaissance : études sur le tissu économique local, les métiers en tension, les possibilités d’innovation,…</t>
  </si>
  <si>
    <r>
      <rPr>
        <u/>
        <sz val="11"/>
        <color theme="1"/>
        <rFont val="Calibri"/>
        <family val="2"/>
        <scheme val="minor"/>
      </rPr>
      <t>Indicateurs de réalisation :</t>
    </r>
    <r>
      <rPr>
        <sz val="11"/>
        <color theme="1"/>
        <rFont val="Calibri"/>
        <family val="2"/>
        <scheme val="minor"/>
      </rPr>
      <t xml:space="preserve"> 
- Nombre d’actions de promotion des ressources économiques et de l’entrepreneuriat local : 1 - Nombre d’actions en faveur de l’employabilité et de l’adéquation entre offre et demande : 1 - Nombre d’événementiels organisés pour développer l’économie locale et l’employabilité : 2 - Nombre d’études et de diagnostics sur l’économie locale : 1 
</t>
    </r>
    <r>
      <rPr>
        <u/>
        <sz val="11"/>
        <color theme="1"/>
        <rFont val="Calibri"/>
        <family val="2"/>
        <scheme val="minor"/>
      </rPr>
      <t xml:space="preserve">Indicateurs de résultat : </t>
    </r>
    <r>
      <rPr>
        <sz val="11"/>
        <color theme="1"/>
        <rFont val="Calibri"/>
        <family val="2"/>
        <scheme val="minor"/>
      </rPr>
      <t xml:space="preserve">
- Nombre de projets soutenus - Nombre d’emplois créés - Nombre d’emplois maintenus - Typologie et nombre d’acteurs impliqués par projet</t>
    </r>
  </si>
  <si>
    <t>Ambitions 1, 3</t>
  </si>
  <si>
    <t>Objectif prioritaire 2 : Préserver la qualité environnementale et poursuivre la transition vers une alimentation locale et durable</t>
  </si>
  <si>
    <t>Fiche-action 2.1 : Développer et promouvoir le système alimentaire local, de la production à la consommation</t>
  </si>
  <si>
    <r>
      <rPr>
        <u/>
        <sz val="11"/>
        <color theme="1"/>
        <rFont val="Calibri"/>
        <family val="2"/>
        <scheme val="minor"/>
      </rPr>
      <t xml:space="preserve">Objectifs opérationnels : </t>
    </r>
    <r>
      <rPr>
        <sz val="11"/>
        <color theme="1"/>
        <rFont val="Calibri"/>
        <family val="2"/>
        <scheme val="minor"/>
      </rPr>
      <t xml:space="preserve">
- Développer, structurer et valoriser le système alimentaire local ; - Promouvoir une agriculture durable et de proximité ; - Favoriser l’accès à une alimentation locale. 
</t>
    </r>
    <r>
      <rPr>
        <u/>
        <sz val="11"/>
        <color theme="1"/>
        <rFont val="Calibri"/>
        <family val="2"/>
        <scheme val="minor"/>
      </rPr>
      <t xml:space="preserve">Effets attendus : </t>
    </r>
    <r>
      <rPr>
        <sz val="11"/>
        <color theme="1"/>
        <rFont val="Calibri"/>
        <family val="2"/>
        <scheme val="minor"/>
      </rPr>
      <t xml:space="preserve">
- Maintien d’un tissu agricole et économique dynamique ; - Préservation de la qualité environnementale du territoire.</t>
    </r>
  </si>
  <si>
    <t>* Actions de valorisation des produits agricoles locaux et de structuration des circuits de proximité : études, investissements et équipements pour des projets collectifs contribuant à la valorisation des produits agricoles locaux et qui permettent la création et la structuration de circuits de proximité (magasins de producteurs, points de vente collectifs, drive fermier, jardins partagés, jardins communaux, halles de marchés, plateforme logistique, …) ;
* Actions en faveur de l’approvisionnement local de la restauration collective et de lutte contre le gaspillage alimentaire (actions d’information, de sensibilisation et de valorisation, équipements, …) ; - Actions de connaissance de l’offre et de la demande : diagnostic, étude de faisabilité, étude de débouchés, … ; 
* Actions de promotion, de communication et de sensibilisation : programme d’animations, évènementiels, … ; 
* Actions innovantes facilitant l’installation/transmission/reprise des exploitations agricoles (espaces tests agricoles,…).</t>
  </si>
  <si>
    <t>État, Conseil régional Nouvelle Aquitaine, Conseil départemental de la Corrèze, ADEME</t>
  </si>
  <si>
    <r>
      <rPr>
        <u/>
        <sz val="11"/>
        <color theme="1"/>
        <rFont val="Calibri"/>
        <family val="2"/>
        <scheme val="minor"/>
      </rPr>
      <t>Indicateurs de réalisation :</t>
    </r>
    <r>
      <rPr>
        <sz val="11"/>
        <color theme="1"/>
        <rFont val="Calibri"/>
        <family val="2"/>
        <scheme val="minor"/>
      </rPr>
      <t xml:space="preserve"> 
- Nombre d’actions collectives de valorisation des produits et de structuration des circuits de proximité : 3 - Nombre d’actions en faveur de l’approvisionnement de la restauration collective : 2 - Nombre d’études et de diagnostics sur l’offre et la demande biologique et locale : 1 - Nombre d’actions de promotion, de communication et de sensibilisation : 1 - Nombre d’actions favorisant l’installation/reprise des exploitations agricoles : 1
</t>
    </r>
    <r>
      <rPr>
        <u/>
        <sz val="11"/>
        <color theme="1"/>
        <rFont val="Calibri"/>
        <family val="2"/>
        <scheme val="minor"/>
      </rPr>
      <t xml:space="preserve">Indicateurs de résultat : </t>
    </r>
    <r>
      <rPr>
        <sz val="11"/>
        <color theme="1"/>
        <rFont val="Calibri"/>
        <family val="2"/>
        <scheme val="minor"/>
      </rPr>
      <t xml:space="preserve">
- Nombre de projets soutenus - Nombre d’emplois créés - Nombre d’emplois maintenus - Typologie et nombre d’acteurs impliqués par projet - Nombre de producteurs agricoles locaux engagés dans une démarche de circuits de proximité</t>
    </r>
  </si>
  <si>
    <t>Fiche action 2.2 : Préserver et valoriser les paysages et la qualité du cadre de vie</t>
  </si>
  <si>
    <r>
      <rPr>
        <u/>
        <sz val="11"/>
        <color theme="1"/>
        <rFont val="Calibri"/>
        <family val="2"/>
        <scheme val="minor"/>
      </rPr>
      <t>Objectifs opérationnels :</t>
    </r>
    <r>
      <rPr>
        <sz val="11"/>
        <color theme="1"/>
        <rFont val="Calibri"/>
        <family val="2"/>
        <scheme val="minor"/>
      </rPr>
      <t xml:space="preserve"> 
- Préserver et valoriser les paysages ; - Sensibiliser aux transitions environnementale et écologique ; - Contribuer à une meilleure connaissance de la biodiversité et des paysages ; - Mettre en valeur les forêts du territoire. 
</t>
    </r>
    <r>
      <rPr>
        <u/>
        <sz val="11"/>
        <color theme="1"/>
        <rFont val="Calibri"/>
        <family val="2"/>
        <scheme val="minor"/>
      </rPr>
      <t>Effets attendus :</t>
    </r>
    <r>
      <rPr>
        <sz val="11"/>
        <color theme="1"/>
        <rFont val="Calibri"/>
        <family val="2"/>
        <scheme val="minor"/>
      </rPr>
      <t xml:space="preserve"> 
- Préserver la qualité paysagère et environnementale de la Vallée de la Dordogne Corrézienne.</t>
    </r>
  </si>
  <si>
    <r>
      <t xml:space="preserve">* Actions d’éducation et de sensibilisation à l’environnement et à la transition environnementale et écologique : éducation et sensibilisation à l’environnement auprès du grand public (outils de médiation et d’interprétation, supports pédagogiques, …), actions de sensibilisation à la transition énergétique et écologique, … 
* Préservation et valorisation des milieux naturels : projets d’aménagement intégrant des espaces favorisant la biodiversité, restauration de zones humides et/ou de la biodiversité, valorisation du patrimoine naturel, chantiers exemplaires ou test, … 
* Contribuer à une meilleure connaissance de la biodiversité et/ou des paysages : actions de portée à connaissance des milieux, de la faune et de la flore, études, diagnostics, recherche de labels, … 
* Information et sensibilisation auprès des </t>
    </r>
    <r>
      <rPr>
        <sz val="11"/>
        <color theme="5" tint="-0.249977111117893"/>
        <rFont val="Calibri"/>
        <family val="2"/>
        <scheme val="minor"/>
      </rPr>
      <t>propriétaires forestiers</t>
    </r>
    <r>
      <rPr>
        <sz val="11"/>
        <color theme="1"/>
        <rFont val="Calibri"/>
        <family val="2"/>
        <scheme val="minor"/>
      </rPr>
      <t xml:space="preserve"> et du grand public : actions d’information et de sensibilisation des petits propriétaires forestiers (avec une gouvernance à l’échelle du territoire), évènements, communication, …</t>
    </r>
  </si>
  <si>
    <t>État, Conseil régional Nouvelle Aquitaine, Conseil départemental de la Corrèze, ADEME, Agence de l’eau</t>
  </si>
  <si>
    <r>
      <rPr>
        <u/>
        <sz val="11"/>
        <color theme="1"/>
        <rFont val="Calibri"/>
        <family val="2"/>
        <scheme val="minor"/>
      </rPr>
      <t>Indicateurs de réalisation :</t>
    </r>
    <r>
      <rPr>
        <sz val="11"/>
        <color theme="1"/>
        <rFont val="Calibri"/>
        <family val="2"/>
        <scheme val="minor"/>
      </rPr>
      <t xml:space="preserve"> 
- Nombre d’actions d’éducation et de sensibilisation à l’environnement : 2 - Nombre d’actions de préservation et de valorisation des milieux naturels : 2 - Nombre d’études et de diagnostics sur la biodiversité et/ou les paysages : 2 - Nombre d’actions d’information et de sensibilisation auprès des propriétaires forestiers : 2
</t>
    </r>
    <r>
      <rPr>
        <u/>
        <sz val="11"/>
        <color theme="1"/>
        <rFont val="Calibri"/>
        <family val="2"/>
        <scheme val="minor"/>
      </rPr>
      <t>Indicateurs de résultat :</t>
    </r>
    <r>
      <rPr>
        <sz val="11"/>
        <color theme="1"/>
        <rFont val="Calibri"/>
        <family val="2"/>
        <scheme val="minor"/>
      </rPr>
      <t xml:space="preserve"> 
- Nombre de projets soutenus - Nombre d’emplois créés - Nombre d’emplois maintenus - Typologie et nombre d’acteurs impliqués par projet - Typologie et surface d’espaces naturels préservés et valorisés</t>
    </r>
  </si>
  <si>
    <t>Objectif prioritaire 3 : Valoriser les ressources patrimoniales et renforcer l’attractivité et le tourisme durable</t>
  </si>
  <si>
    <t>Fiche-action 3.1 : Préserver et valoriser les patrimoines locaux dans leur diversité</t>
  </si>
  <si>
    <r>
      <rPr>
        <u/>
        <sz val="11"/>
        <color theme="1"/>
        <rFont val="Calibri"/>
        <family val="2"/>
        <scheme val="minor"/>
      </rPr>
      <t>Objectifs opérationnels :</t>
    </r>
    <r>
      <rPr>
        <sz val="11"/>
        <color theme="1"/>
        <rFont val="Calibri"/>
        <family val="2"/>
        <scheme val="minor"/>
      </rPr>
      <t xml:space="preserve"> 
- Sauvegarder, préserver et valoriser les patrimoines locaux emblématiques ; - Favoriser l’appropriation des richesses locales et leur transmission auprès de la population locale ; - Révéler un patrimoine historique et culturel remarquable. 
</t>
    </r>
    <r>
      <rPr>
        <u/>
        <sz val="11"/>
        <color theme="1"/>
        <rFont val="Calibri"/>
        <family val="2"/>
        <scheme val="minor"/>
      </rPr>
      <t>Effets attendus :</t>
    </r>
    <r>
      <rPr>
        <sz val="11"/>
        <color theme="1"/>
        <rFont val="Calibri"/>
        <family val="2"/>
        <scheme val="minor"/>
      </rPr>
      <t xml:space="preserve"> 
- Renforcement de l’attractivité touristique de la Vallée de la Dordogne Corrézienne ; - Préservation et valorisation de l’identité patrimoniale du territoire ; - Renforcement de la notoriété de la destination « Vallée de la Dordogne » ; - Valorisation de l’image du territoire et meilleure connaissance de ses spécificités ; - Retombées indirectes pour l’activité économique.</t>
    </r>
  </si>
  <si>
    <t>* Restauration et valorisation du patrimoine emblématique du territoire : études et investissements liés à la restauration du patrimoine bâti, historique et culturel, …
* Aménagement de sites et d’espaces d’interprétation et de médiation : sécurisation et mise en tourisme de sites patrimoniaux, signalétique et infrastructures d’accès aux sites, … 
* Actions d’interprétation, de médiation et de sensibilisation : scénographie, interprétation, médiation auprès du grand public, … 
* Actions de promotion, communication et valorisation de sites patrimoniaux remarquables, actions d’appropriation des richesses locales à destination des habitants du territoire, …</t>
  </si>
  <si>
    <r>
      <rPr>
        <u/>
        <sz val="11"/>
        <color theme="1"/>
        <rFont val="Calibri"/>
        <family val="2"/>
        <scheme val="minor"/>
      </rPr>
      <t>Objectifs opérationnels :</t>
    </r>
    <r>
      <rPr>
        <sz val="11"/>
        <color theme="1"/>
        <rFont val="Calibri"/>
        <family val="2"/>
        <scheme val="minor"/>
      </rPr>
      <t xml:space="preserve"> 
- Poursuivre la transition du territoire vers un tourisme durable ; - Structurer, qualifier et diversifier l’offre touristique en adéquation avec les besoins des visiteurs ; - Soutenir le développement de l’itinérance douce et des activités de pleine nature.
</t>
    </r>
    <r>
      <rPr>
        <u/>
        <sz val="11"/>
        <color theme="1"/>
        <rFont val="Calibri"/>
        <family val="2"/>
        <scheme val="minor"/>
      </rPr>
      <t xml:space="preserve">Effets attendus : </t>
    </r>
    <r>
      <rPr>
        <sz val="11"/>
        <color theme="1"/>
        <rFont val="Calibri"/>
        <family val="2"/>
        <scheme val="minor"/>
      </rPr>
      <t xml:space="preserve">
- Renforcement de l’attractivité touristique de la Vallée de la Dordogne Corrézienne ; - Développement d’une offre touristique diversifiée sur l’ensemble du territoire ; - Renforcement de l’image de destination sport nature de la « Vallée de la Dordogne » ; - Valorisation de l’image du territoire et meilleure connaissance de ses spécificités ; - Retombées indirectes pour l’activité économique.</t>
    </r>
  </si>
  <si>
    <r>
      <rPr>
        <u/>
        <sz val="11"/>
        <color theme="1"/>
        <rFont val="Calibri"/>
        <family val="2"/>
        <scheme val="minor"/>
      </rPr>
      <t>Indicateurs de réalisation :</t>
    </r>
    <r>
      <rPr>
        <sz val="11"/>
        <color theme="1"/>
        <rFont val="Calibri"/>
        <family val="2"/>
        <scheme val="minor"/>
      </rPr>
      <t xml:space="preserve"> 
- Nombre d’actions d’amélioration de l’accueil touristique : 2 - Nombre d’actions en faveur du renouvellement de l’offre touristique : 3 - Nombre d’actions en faveur du développement des loisirs et sports de pleine nature : 3
</t>
    </r>
    <r>
      <rPr>
        <u/>
        <sz val="11"/>
        <color theme="1"/>
        <rFont val="Calibri"/>
        <family val="2"/>
        <scheme val="minor"/>
      </rPr>
      <t>Indicateurs de résultat :</t>
    </r>
    <r>
      <rPr>
        <sz val="11"/>
        <color theme="1"/>
        <rFont val="Calibri"/>
        <family val="2"/>
        <scheme val="minor"/>
      </rPr>
      <t xml:space="preserve"> 
- Nombre de projets soutenus - Nombre d’emplois créés - Nombre d’emplois maintenus - Typologie et nombre d’acteurs impliqués par projet - Augmentation de la fréquentation touristique</t>
    </r>
  </si>
  <si>
    <r>
      <rPr>
        <u/>
        <sz val="11"/>
        <color theme="1"/>
        <rFont val="Calibri"/>
        <family val="2"/>
        <scheme val="minor"/>
      </rPr>
      <t xml:space="preserve">Indicateurs de réalisation </t>
    </r>
    <r>
      <rPr>
        <sz val="11"/>
        <color theme="1"/>
        <rFont val="Calibri"/>
        <family val="2"/>
        <scheme val="minor"/>
      </rPr>
      <t xml:space="preserve">: 
- Nombre de restauration de patrimoine bâti, historique et culturel : 2 - Nombre d’aménagement de sites et d’espaces d’interprétation : 2 - Nombre d’actions d’interprétation, de médiation et de sensibilisation : 2 - Nombre d’actions de promotion, de communication et de valorisation : 2 
</t>
    </r>
    <r>
      <rPr>
        <u/>
        <sz val="11"/>
        <color theme="1"/>
        <rFont val="Calibri"/>
        <family val="2"/>
        <scheme val="minor"/>
      </rPr>
      <t xml:space="preserve">Indicateurs de résultat : </t>
    </r>
    <r>
      <rPr>
        <sz val="11"/>
        <color theme="1"/>
        <rFont val="Calibri"/>
        <family val="2"/>
        <scheme val="minor"/>
      </rPr>
      <t xml:space="preserve">
- Nombre de projets soutenus - Nombre d’emplois créés - Nombre d’emplois maintenus - Typologie et nombre d’acteurs impliqués par projet - Augmentation de la fréquentation de sites patrimoniaux emblématiques</t>
    </r>
  </si>
  <si>
    <t>Objectif prioritaire 4 : Faciliter les dynamiques et les pratiques culturelles en faveur du lien social et de la qualité de vie</t>
  </si>
  <si>
    <t>Fiche-action 4.1 : Soutenir les projets culturels innovants et la création d’équipements et d’espaces partagés</t>
  </si>
  <si>
    <r>
      <rPr>
        <u/>
        <sz val="11"/>
        <color theme="1"/>
        <rFont val="Calibri"/>
        <family val="2"/>
        <scheme val="minor"/>
      </rPr>
      <t xml:space="preserve">Objectifs opérationnels :
</t>
    </r>
    <r>
      <rPr>
        <sz val="11"/>
        <color theme="1"/>
        <rFont val="Calibri"/>
        <family val="2"/>
        <scheme val="minor"/>
      </rPr>
      <t xml:space="preserve">- Renforcer l’attractivité du territoire par la qualité du cadre de vie ; - Faciliter l’accès à la culture en milieu rural ; - Structurer, diversifier et qualifier l’offre culturelle du territoire ; - Faciliter l’émergence de nouveaux services innovants ; - Inciter les mutualisations et les coopérations entre une pluralité d’acteurs ; - Soutenir la vie associative locale ; - Revitaliser les centres-bourgs. 
</t>
    </r>
    <r>
      <rPr>
        <u/>
        <sz val="11"/>
        <color theme="1"/>
        <rFont val="Calibri"/>
        <family val="2"/>
        <scheme val="minor"/>
      </rPr>
      <t xml:space="preserve">Effets attendus : </t>
    </r>
    <r>
      <rPr>
        <sz val="11"/>
        <color theme="1"/>
        <rFont val="Calibri"/>
        <family val="2"/>
        <scheme val="minor"/>
      </rPr>
      <t xml:space="preserve">
- Renforcement du lien social et du lien intergénérationnel ; - Mise en réseau des acteurs associatifs, collectivités, acteurs économiques ; - Mixité des publics au sein de lieux de vie innovants ; - Développement d’une politique culturelle tout au long de l’année en faveur des habitants.</t>
    </r>
  </si>
  <si>
    <t>* Équipements pour le développement et le maintien de l’accès aux services à la population : création, réhabilitation, équipement de bâtiments en appui à des projets de développement dans le secteur culturel et artistique ; 
* Émergence de nouveaux services : création, réhabilitation, équipement de mutualisation d’équipements de lieux « hybrides », espaces partagés et multifonctionnels contribuant à la vie associative locale et à l’accès à de nouvelles activités innovantes.</t>
  </si>
  <si>
    <t>État, Conseil régional Nouvelle Aquitaine, Conseil départemental de la Corrèze, CAF</t>
  </si>
  <si>
    <r>
      <rPr>
        <u/>
        <sz val="11"/>
        <color theme="1"/>
        <rFont val="Calibri"/>
        <family val="2"/>
        <scheme val="minor"/>
      </rPr>
      <t>Indicateurs de réalisation :</t>
    </r>
    <r>
      <rPr>
        <sz val="11"/>
        <color theme="1"/>
        <rFont val="Calibri"/>
        <family val="2"/>
        <scheme val="minor"/>
      </rPr>
      <t xml:space="preserve"> 
- Nombre de lieux créés ou réhabilités en appui à des projets de développement dans le secteur culturel : 3 - Nombre de lieux créés ou réhabilités pour un usage partagé et multifonctionnel avec une animation intégrée : 3
</t>
    </r>
    <r>
      <rPr>
        <u/>
        <sz val="11"/>
        <color theme="1"/>
        <rFont val="Calibri"/>
        <family val="2"/>
        <scheme val="minor"/>
      </rPr>
      <t>Indicateurs de résultat :</t>
    </r>
    <r>
      <rPr>
        <sz val="11"/>
        <color theme="1"/>
        <rFont val="Calibri"/>
        <family val="2"/>
        <scheme val="minor"/>
      </rPr>
      <t xml:space="preserve"> 
- Nombre de projets soutenus - Nombre d’emplois créés - Nombre d’emplois maintenus - Typologie et nombre d’acteurs impliqués par projet - Augmentation de l’engagement citoyen dans les projets soutenus</t>
    </r>
  </si>
  <si>
    <t>Ambitions 1, 5</t>
  </si>
  <si>
    <t>Fiche-action 4.2 : Structurer une offre culturelle diversifiée et stimuler la coopération entre acteurs</t>
  </si>
  <si>
    <t>Objectifs transversaux</t>
  </si>
  <si>
    <t>Fiche-action 5 : Ingénierie territoriale</t>
  </si>
  <si>
    <t>Fiche-action 6 : Coopération interterritoriale et transnationale</t>
  </si>
  <si>
    <t>Fiche-action 7 : Animation, suivi, gestion de la stratégie de développement</t>
  </si>
  <si>
    <r>
      <rPr>
        <u/>
        <sz val="11"/>
        <color theme="1"/>
        <rFont val="Calibri"/>
        <family val="2"/>
        <scheme val="minor"/>
      </rPr>
      <t>Objectifs opérationnels :</t>
    </r>
    <r>
      <rPr>
        <sz val="11"/>
        <color theme="1"/>
        <rFont val="Calibri"/>
        <family val="2"/>
        <scheme val="minor"/>
      </rPr>
      <t xml:space="preserve"> 
- Renforcer l’attractivité du territoire par la qualité du cadre de vie ; - Faciliter l’accès à la culture en milieu rural ; - Structurer, diversifier et qualifier l’offre culturelle du territoire ; - Inciter les mutualisations et les coopérations entre une pluralité d’acteurs ; - Soutenir la vie associative locale ; - Revitaliser les centres-bourgs.
</t>
    </r>
    <r>
      <rPr>
        <u/>
        <sz val="11"/>
        <color theme="1"/>
        <rFont val="Calibri"/>
        <family val="2"/>
        <scheme val="minor"/>
      </rPr>
      <t>Effets attendus :</t>
    </r>
    <r>
      <rPr>
        <sz val="11"/>
        <color theme="1"/>
        <rFont val="Calibri"/>
        <family val="2"/>
        <scheme val="minor"/>
      </rPr>
      <t xml:space="preserve"> 
- Renforcement du lien social et du lien intergénérationnel ; - Mise en réseau des acteurs associatifs, collectivités, acteurs économiques ; - Développement d’une politique culturelle tout au long de l’année en faveur des habitants.</t>
    </r>
  </si>
  <si>
    <r>
      <rPr>
        <u/>
        <sz val="11"/>
        <color theme="1"/>
        <rFont val="Calibri"/>
        <family val="2"/>
        <scheme val="minor"/>
      </rPr>
      <t>Indicateurs de réalisation :</t>
    </r>
    <r>
      <rPr>
        <sz val="11"/>
        <color theme="1"/>
        <rFont val="Calibri"/>
        <family val="2"/>
        <scheme val="minor"/>
      </rPr>
      <t xml:space="preserve"> 
- Nombre d’évènements culturels favorisant l’accès à la culture en milieu rural : 3 - Nombre d’actions visant la mise en réseau, la mutualisation et la coopération d’acteurs : 3 </t>
    </r>
    <r>
      <rPr>
        <u/>
        <sz val="11"/>
        <color theme="1"/>
        <rFont val="Calibri"/>
        <family val="2"/>
        <scheme val="minor"/>
      </rPr>
      <t>Indicateurs de résultat :</t>
    </r>
    <r>
      <rPr>
        <sz val="11"/>
        <color theme="1"/>
        <rFont val="Calibri"/>
        <family val="2"/>
        <scheme val="minor"/>
      </rPr>
      <t xml:space="preserve"> 
- Nombre de projets soutenus - Nombre d’emplois créés - Nombre d’emplois maintenus - Typologie et nombre d’acteurs impliqués par projet - Augmentation de l’offre culturelle sur le territoire</t>
    </r>
  </si>
  <si>
    <t>Ambition 1</t>
  </si>
  <si>
    <r>
      <rPr>
        <u/>
        <sz val="11"/>
        <color theme="1"/>
        <rFont val="Calibri"/>
        <family val="2"/>
        <scheme val="minor"/>
      </rPr>
      <t xml:space="preserve">Objectifs opérationnels </t>
    </r>
    <r>
      <rPr>
        <sz val="11"/>
        <color theme="1"/>
        <rFont val="Calibri"/>
        <family val="2"/>
        <scheme val="minor"/>
      </rPr>
      <t xml:space="preserve">: 
- Renforcer l’ingénierie territoriale existante au travers de chargés de mission thématique apportant leurs compétences et leur expertise ; - Favoriser une animation territorialisée des thématiques de la stratégie de développement local ; - Faciliter l’émergence de projets générateurs d’attractivité et d’emplois et contribuant à accélérer les transitions environnementale, énergétique, écologique, sociétale ; - Accélérer l’amorçage et la réalisation de projets en faisant effet levier. 
</t>
    </r>
    <r>
      <rPr>
        <u/>
        <sz val="11"/>
        <color theme="1"/>
        <rFont val="Calibri"/>
        <family val="2"/>
        <scheme val="minor"/>
      </rPr>
      <t>Effets attendus :</t>
    </r>
    <r>
      <rPr>
        <sz val="11"/>
        <color theme="1"/>
        <rFont val="Calibri"/>
        <family val="2"/>
        <scheme val="minor"/>
      </rPr>
      <t xml:space="preserve"> 
- Renforcement du maillage en ingénierie territoriale ; - Effet levier et d’entraînement facilitant l’émergence de solutions innovantes.</t>
    </r>
  </si>
  <si>
    <t>Ingénierie de projet thématique, permettant notamment de mutualiser et assurer un maillage des expertises territoriales, d’amorçage de projets et de mise en réseau, en lien avec un ou plusieurs objectifs prioritaires de la stratégie, ainsi que les actions de communication et de valorisation des ingénieries soutenues.</t>
  </si>
  <si>
    <t>Établissements publics de coopération intercommunale, autres établissements publics, syndicats, associations loi 1901</t>
  </si>
  <si>
    <t>État, Conseil régional Nouvelle Aquitaine : soutien à l’ingénierie thématique sur des profils de poste chargés de mission thématique à hauteur de 2 ETP maximum sur 3 ans (taux maximal d’intervention de 40 % pour 1 ETP par an, dépenses éligibles plafonnées à 50 000 € pour 1 ETP)</t>
  </si>
  <si>
    <r>
      <rPr>
        <u/>
        <sz val="11"/>
        <color theme="1"/>
        <rFont val="Calibri"/>
        <family val="2"/>
        <scheme val="minor"/>
      </rPr>
      <t>Indicateurs de réalisation :</t>
    </r>
    <r>
      <rPr>
        <sz val="11"/>
        <color theme="1"/>
        <rFont val="Calibri"/>
        <family val="2"/>
        <scheme val="minor"/>
      </rPr>
      <t xml:space="preserve"> 
- Nombre de chargés de mission thématique soutenus sur la durée de la programmation : 3 ETP 
</t>
    </r>
    <r>
      <rPr>
        <u/>
        <sz val="11"/>
        <color theme="1"/>
        <rFont val="Calibri"/>
        <family val="2"/>
        <scheme val="minor"/>
      </rPr>
      <t>Indicateurs de résultat :</t>
    </r>
    <r>
      <rPr>
        <sz val="11"/>
        <color theme="1"/>
        <rFont val="Calibri"/>
        <family val="2"/>
        <scheme val="minor"/>
      </rPr>
      <t xml:space="preserve"> 
- Nombre de projets soutenus - Nombre d’emplois créés - Nombre d’emplois maintenus - Typologie et nombre d’acteurs impliqués par projet - Objectifs prioritaires de la stratégie traités par les projets soutenus - Typologie et nombre d’actions générées par effet levier</t>
    </r>
  </si>
  <si>
    <r>
      <rPr>
        <u/>
        <sz val="11"/>
        <color theme="1"/>
        <rFont val="Calibri"/>
        <family val="2"/>
        <scheme val="minor"/>
      </rPr>
      <t>Objectifs opérationnels :</t>
    </r>
    <r>
      <rPr>
        <sz val="11"/>
        <color theme="1"/>
        <rFont val="Calibri"/>
        <family val="2"/>
        <scheme val="minor"/>
      </rPr>
      <t xml:space="preserve"> 
- Répondre à des problématiques locales par l’expérimentation de solutions innovantes ; - Favoriser les échanges entre une diversité d’acteurs sur des territoires différents. 
</t>
    </r>
    <r>
      <rPr>
        <u/>
        <sz val="11"/>
        <color theme="1"/>
        <rFont val="Calibri"/>
        <family val="2"/>
        <scheme val="minor"/>
      </rPr>
      <t xml:space="preserve">Effets attendus </t>
    </r>
    <r>
      <rPr>
        <sz val="11"/>
        <color theme="1"/>
        <rFont val="Calibri"/>
        <family val="2"/>
        <scheme val="minor"/>
      </rPr>
      <t>: 
- Capitalisation d’expériences et transfert de bonnes pratiques ; - Ouverture vers l’extérieur avec d’autres acteurs.</t>
    </r>
  </si>
  <si>
    <t>Les cofinancements potentiellement mobilisables seront à définir en fonction de la typologie d’actions et de leurs thématiques.</t>
  </si>
  <si>
    <r>
      <rPr>
        <u/>
        <sz val="11"/>
        <color theme="1"/>
        <rFont val="Calibri"/>
        <family val="2"/>
        <scheme val="minor"/>
      </rPr>
      <t>Objectifs opérationnels :</t>
    </r>
    <r>
      <rPr>
        <sz val="11"/>
        <color theme="1"/>
        <rFont val="Calibri"/>
        <family val="2"/>
        <scheme val="minor"/>
      </rPr>
      <t xml:space="preserve"> 
- Accueillir et accompagner les porteurs de projets tout au long de leur démarche de demande de subvention ; - Animer la gouvernance multi-partenariale ; - Communiquer sur l’approche territoriale des fonds européens et valoriser ses réalisations ; - Assurer le pilotage du programme et son suivi technique et financier ; - Capitaliser et diffuser les expériences, mettre en réseau les acteurs, mobiliser les partenaires, pour une programmation dynamique à fort effet levier ; - Assurer le suivi et l’évaluation de la programmation ; - Participer aux différents réseaux. 
</t>
    </r>
    <r>
      <rPr>
        <u/>
        <sz val="11"/>
        <color theme="1"/>
        <rFont val="Calibri"/>
        <family val="2"/>
        <scheme val="minor"/>
      </rPr>
      <t xml:space="preserve">Effets attendus : </t>
    </r>
    <r>
      <rPr>
        <sz val="11"/>
        <color theme="1"/>
        <rFont val="Calibri"/>
        <family val="2"/>
        <scheme val="minor"/>
      </rPr>
      <t xml:space="preserve">
- Mise en oeuvre efficace et dynamique de la stratégie de développement local.</t>
    </r>
  </si>
  <si>
    <t>L’animation, la gestion, le suivi et l’évaluation de la stratégie, dans la limite de 25% du montant total de la contribution publique à la stratégie : 
* Frais salariaux dédiés à la mise en oeuvre de la programmation et frais de fonctionnement liés aux frais salariaux ; 
* Frais de formation de l’ingénierie participant à la mise en oeuvre de la programmation ; 
* Actions d’information, de communication et de valorisation liées à l’animation et à la gestion de la stratégie de développement local, ainsi qu’aux obligations de publicité européenne ; 
* Actions de suivi et d’évaluation tout au long de la vie du programme.</t>
  </si>
  <si>
    <t>Pôle d’Équilibre Territorial et Rural Vallée de la Dordogne Corrézienne</t>
  </si>
  <si>
    <t>Conseil régional Nouvelle Aquitaine : soutien à l’animation de l’approche territoriale des fonds européens 2021-2027 (taux maximal d’intervention de 25 % pour 1 ETP maximum dédié à l’animation, dépenses éligibles plafonnées à 40 000 € pour 1 ETP)</t>
  </si>
  <si>
    <r>
      <rPr>
        <u/>
        <sz val="11"/>
        <color theme="1"/>
        <rFont val="Calibri"/>
        <family val="2"/>
        <scheme val="minor"/>
      </rPr>
      <t>Indicateurs de réalisation :</t>
    </r>
    <r>
      <rPr>
        <sz val="11"/>
        <color theme="1"/>
        <rFont val="Calibri"/>
        <family val="2"/>
        <scheme val="minor"/>
      </rPr>
      <t xml:space="preserve"> 
- Nombre de réunions de l’instance décisionnelle : 20 - Nombre de groupes de travail préparatoires : 20 - Nombre d’actions de communication et de valorisation : 5 - Nombre d’actions d’évaluation : 2 - Nombre de contacts de porteurs de projets : 120 
</t>
    </r>
    <r>
      <rPr>
        <u/>
        <sz val="11"/>
        <color theme="1"/>
        <rFont val="Calibri"/>
        <family val="2"/>
        <scheme val="minor"/>
      </rPr>
      <t>Indicateurs de résultat :</t>
    </r>
    <r>
      <rPr>
        <sz val="11"/>
        <color theme="1"/>
        <rFont val="Calibri"/>
        <family val="2"/>
        <scheme val="minor"/>
      </rPr>
      <t xml:space="preserve"> 
- Nombre d’emplois créés - Nombre d’emplois maintenus - Pourcentage de mobilisation des membres de l’instance décisionnelle sur la durée de la programmation - Pourcentage de porteurs de projets accompagnés par rapport aux prises de contacts</t>
    </r>
  </si>
  <si>
    <r>
      <rPr>
        <u/>
        <sz val="11"/>
        <color theme="1"/>
        <rFont val="Calibri"/>
        <family val="2"/>
        <scheme val="minor"/>
      </rPr>
      <t>Indicateurs de réalisation :</t>
    </r>
    <r>
      <rPr>
        <sz val="11"/>
        <color theme="1"/>
        <rFont val="Calibri"/>
        <family val="2"/>
        <scheme val="minor"/>
      </rPr>
      <t xml:space="preserve"> 
- Nombre de préparations en amont des projets de coopération : 2 - Nombre de projets de coopération interterritoriale : 1 - Nombre de projets de coopération transnationale : 1 
</t>
    </r>
    <r>
      <rPr>
        <u/>
        <sz val="11"/>
        <color theme="1"/>
        <rFont val="Calibri"/>
        <family val="2"/>
        <scheme val="minor"/>
      </rPr>
      <t xml:space="preserve">Indicateurs de résultat </t>
    </r>
    <r>
      <rPr>
        <sz val="11"/>
        <color theme="1"/>
        <rFont val="Calibri"/>
        <family val="2"/>
        <scheme val="minor"/>
      </rPr>
      <t>: 
- Nombre de projets soutenus - Nombre d’emplois créés - Nombre d’emplois maintenus - Nombre de partenaires - Typologie et nombre d’acteurs impliqués par projet - Objectifs prioritaires de la stratégie traités par les projets soutenus</t>
    </r>
  </si>
  <si>
    <t>* Carte du territoire couvert par la mesure LEADER et par le FEDER (p.6 du dossier de candidature + respect du périmètre du contrat régional du territoire),
* Aucune commune de + de 25 000 habitants,
* Candidature non concernée par le FEAMPA,
* Candidature non concerné par le volet FEDER Pyrénées.</t>
  </si>
  <si>
    <t>Le territoire ne comporte aucune commune appartenant à une unité urbaine, le territoire ne comporte pas de volet économique Bleue durable, et ni de volet Pyrénées. La candidature relève donc du rural.
Le PETR Vallée de la Dordogne Corrézienne est un territoire rural.</t>
  </si>
  <si>
    <t>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</si>
  <si>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Non concerné.</t>
  </si>
  <si>
    <t>Les statuts sont fournis en annexe 2 de la candidature.
La structure porteuse prévoit 1,5 ETP sur l'ensemble de la programmation pour porter le programme dans la durée</t>
  </si>
  <si>
    <t>Cf. p.101 à 108 du dossier de candidature
Statuts du PETR Vallée de la Dordogne Corrézienne du 13/03/2017.</t>
  </si>
  <si>
    <t>Cf. p.6 à 8 du dossier de candidature
Le contrat régional concerne également les 2 Communautés de communes Midi Corrézien et Xaintrie Val'Dordogne.
La base du périmètre de contrat régional de territoire est donc bien respectée.</t>
  </si>
  <si>
    <t>Cf. logigramme p.59 du dossier de candidature
+ p.62 et suivant
Présentation des 4 objectifs priopritaires et des 3 objectifs transversaux au travers de 11 fiches actions rattachées.</t>
  </si>
  <si>
    <r>
      <t xml:space="preserve">Cf. p.86 et suivant du dossier de candidature 
</t>
    </r>
    <r>
      <rPr>
        <u/>
        <sz val="11"/>
        <color theme="1"/>
        <rFont val="Calibri"/>
        <family val="2"/>
        <scheme val="minor"/>
      </rPr>
      <t>Pour l'animation, la gestion, le suivi et l'évaluation de la stratégie :</t>
    </r>
    <r>
      <rPr>
        <sz val="11"/>
        <color theme="1"/>
        <rFont val="Calibri"/>
        <family val="2"/>
        <scheme val="minor"/>
      </rPr>
      <t xml:space="preserve">
"Le GAL effectuera les missions suivantes :
• Renforcer la capacité des acteurs locaux à élaborer et mettre en oeuvre des opérations ;
• Élaborer une procédure et des critères de sélection transparents et non discriminatoires des projets qui seront soutenus, qui évitent les conflits d’intérêts et garantissent qu’aucun groupe d’intérêt particulier ne contrôle les décisions de sélection ;
• Sélectionner les opérations, déterminer le montant du soutien et soumettre les propositions à l’autorité de gestion, responsable de la vérification finale de leur admissibilité avant approbation ;
• Assurer le suivi des progrès accomplis dans la réalisation des objectifs de la stratégie ;
• Évaluer la mise en oeuvre de la stratégie."
1,5 ETP prévu sur toute la durée de la programmation, dédiés à l'animation et à la gestion du volet territorial des fonds européens 2021-2027.
</t>
    </r>
    <r>
      <rPr>
        <u/>
        <sz val="11"/>
        <color theme="1"/>
        <rFont val="Calibri"/>
        <family val="2"/>
        <scheme val="minor"/>
      </rPr>
      <t>Pour la communication :</t>
    </r>
    <r>
      <rPr>
        <sz val="11"/>
        <color theme="1"/>
        <rFont val="Calibri"/>
        <family val="2"/>
        <scheme val="minor"/>
      </rPr>
      <t xml:space="preserve">
"Au-delà de leur mobilisation active aux réunions, les membres
pourront être sollicités, sans pour autant multiplier les réunions, pour participer à des commissions thématiques afin de suivre des travaux comme l’évaluation ou la communication."</t>
    </r>
  </si>
  <si>
    <t>Valérie DUMAS - Chargée de mission LEADER
Rue Emile Monbrial - 19120 Beaulieu-sur-Dordogne
05 55 84 00 10 - 05 55 84 01 69 - v.dumas@valleedordogne.org - leader@valleedordogne.org</t>
  </si>
  <si>
    <t>Sans objet, pas de communes de plus de 25 000 habitants</t>
  </si>
  <si>
    <t>GAL déjà existant : Vallée Dordogne Corrézienne</t>
  </si>
  <si>
    <r>
      <t xml:space="preserve"> </t>
    </r>
    <r>
      <rPr>
        <sz val="11"/>
        <color theme="1"/>
        <rFont val="Symbol"/>
        <family val="1"/>
        <charset val="2"/>
      </rPr>
      <t>Ä</t>
    </r>
    <r>
      <rPr>
        <sz val="11"/>
        <color theme="1"/>
        <rFont val="Calibri"/>
        <family val="2"/>
        <scheme val="minor"/>
      </rPr>
      <t xml:space="preserve"> Oui   □ Non 
Un courrier de demande prélable a été envoyé au SI</t>
    </r>
  </si>
  <si>
    <t>Cf. p.27 à 33 : analyses AFOM sur 8 thématiques faisant ressortir 3 piliers du projet de territoire VDC
Cf. p.41 du dossier de candidature 
"L’analyse des besoins et du potentiel de développement du territoire, menée en janvier et février, et qui s’est concrétisée par l’élaboration d’un diagnostic synthétique et d’une analyse AFOM, a
permis de dégager trois enjeux transversaux, piliers du projet de territoire Vallée de la Dordogne Corrézienne partagés par les acteurs locaux :
• Renforcer l’attractivité du territoire
• Engager le territoire dans les transitions
• Favoriser les coopérations entre acteurs"</t>
  </si>
  <si>
    <r>
      <t xml:space="preserve">Cf. p.50 et suivant du dossier de candidature
"La nouvelle stratégie de développement local s’est construite autour des </t>
    </r>
    <r>
      <rPr>
        <b/>
        <sz val="11"/>
        <color theme="1"/>
        <rFont val="Calibri"/>
        <family val="2"/>
        <scheme val="minor"/>
      </rPr>
      <t>trois piliers</t>
    </r>
    <r>
      <rPr>
        <sz val="11"/>
        <color theme="1"/>
        <rFont val="Calibri"/>
        <family val="2"/>
        <scheme val="minor"/>
      </rPr>
      <t xml:space="preserve"> du projet de territoire : attractivité, transitions et coopération. Ce travail a ainsi permis de définir une stratégie de développement territorial intégré qui vise à mobiliser et
développer les potentiels de la Vallée de la Dordogne Corrézienne, autour de </t>
    </r>
    <r>
      <rPr>
        <b/>
        <sz val="11"/>
        <color theme="1"/>
        <rFont val="Calibri"/>
        <family val="2"/>
        <scheme val="minor"/>
      </rPr>
      <t>quatre objectifs prioritaires</t>
    </r>
    <r>
      <rPr>
        <sz val="11"/>
        <color theme="1"/>
        <rFont val="Calibri"/>
        <family val="2"/>
        <scheme val="minor"/>
      </rPr>
      <t>, pour un territoire rural dynamique, attractif et durable."
Les objectifs définis à partir des enjeux sont : 
"1. Développer l’économie locale en soutenant les besoins des entreprises et des ressources humaines du territoire
2. Préserver la qualité environnementale et poursuivre la transition vers une alimentation locale et durable
3. Valoriser les ressources patrimoniales et renforcer l’attractivité et le tourisme durable
4. Faciliter les dynamiques et les pratiques culturelles en faveur du lien social et de la qualité de vie."</t>
    </r>
  </si>
  <si>
    <t>Cf. p.79 du dossier de candidature : maquette financière prévisionnelle
La maquette financière est présentée de manière à différencier chaque fonds.</t>
  </si>
  <si>
    <t>* Diagnostic du territoire p.20 et suivant du dossier de candidature, s'appuyant sur les diagnostics existants et récents de la situation du territoire (diagnostic du CRTE, du GPECT et du PAT),
* Analyse AFOM sur 8 thématiques p.27 à 33 faisant ressortir les 3 piliers du projet de territoire VDC.</t>
  </si>
  <si>
    <t>Les 4 objectifs prioritaires sont définis p.50 du dossier de candidature : 
1. Développer l’économie locale en soutenant les besoins des entreprises et des
ressources humaines du territoire,
2. Préserver la qualité environnementale et poursuivre la transition vers une alimentation
locale et durable,
3. Valoriser les ressources patrimoniales et renforcer l’attractivité et le tourisme durable,
4. Faciliter les dynamiques et les pratiques culturelles en faveur du lien social et de la
qualité de vie.
+ les objectifs transversaux relatifs à l'ingénierie territoriale, la coopération et l'animation/gestion/suivi de la stratégie.
A partir des enjeux cités p.50 du dossier de candidature : 
* Renforcer l'attractivité du territoire,
* Engager le territoire dans les transitions, 
* Favoriser les coopérations entre acteurs.
Les objectifs prioritaires sont déclinés en 2 fiches actions chacun.</t>
  </si>
  <si>
    <r>
      <t xml:space="preserve">Cf. p.86 du dossier de candidature
</t>
    </r>
    <r>
      <rPr>
        <u/>
        <sz val="11"/>
        <color theme="1"/>
        <rFont val="Calibri"/>
        <family val="2"/>
        <scheme val="minor"/>
      </rPr>
      <t>Le GAL effectuera les missions suivantes :</t>
    </r>
    <r>
      <rPr>
        <sz val="11"/>
        <color theme="1"/>
        <rFont val="Calibri"/>
        <family val="2"/>
        <scheme val="minor"/>
      </rPr>
      <t xml:space="preserve">
• Renforcer la capacité des acteurs locaux à élaborer et mettre en oeuvre des opérations ;
• Élaborer une procédure et des critères de sélection transparents et non discriminatoires des projets qui seront soutenus, qui évitent les conflits d’intérêts et garantissent qu’aucun groupe d’intérêt particulier ne contrôle les décisions de sélection ;
• Sélectionner les opérations, déterminer le montant  du soutien et soumettre les propositions à l’autorité de gestion, responsable de la vérification finale de leur admissibilité avant approbation ;
• Assurer le suivi des progrès accomplis dans la réalisation des objectifs de la stratégie
• Évaluer la mise en oeuvre de la stratégie.
Cf. p.89 du dossier de candidature
</t>
    </r>
    <r>
      <rPr>
        <u/>
        <sz val="11"/>
        <color theme="1"/>
        <rFont val="Calibri"/>
        <family val="2"/>
        <scheme val="minor"/>
      </rPr>
      <t>L’équipe technique « Fonds européens » aura notamment pour missions  de :</t>
    </r>
    <r>
      <rPr>
        <sz val="11"/>
        <color theme="1"/>
        <rFont val="Calibri"/>
        <family val="2"/>
        <scheme val="minor"/>
      </rPr>
      <t xml:space="preserve">
• Assurer le pilotage du programme et son suivi technique et financier : création d’outils de suivi, gestion administrative, technique et financière de la programmation, suivi de la réalisation des objectifs et des indicateurs de la stratégie de développement local, réalisation de bilans intermédiaires, conception et mise en place d’outils d’aide à la décision, veille juridique et règlementaire ;
• Assurer le suivi de la convention de mise en oeuvre de la programmation et des instances décisionnelles :
fiches-actions, maquette, avenants, … ;
• Faciliter la coopération interterritoriale et/ou transnationale : impulser, soutenir, accompagner et assurer le suivi des projets de coopération ;
• Participer aux différents réseaux, notamment le réseau rural régional, national, européen ou encore le réseau LEADER France ;
• Capitaliser et diffuser les expériences, mettre en réseau les acteurs, mobiliser les partenaires, pour une programmation dynamique à fort effet levier ;
• Assurer le suivi et l’évaluation de la programmation : assurer le suivi tout au long de la programmation et mener l’évaluation à mi-parcours et finale.</t>
    </r>
  </si>
  <si>
    <t>17 900,00 € de FEADER fléchés sur la demande préalable</t>
  </si>
  <si>
    <t>Cf. cellule E12 de la grille de recevabilité reprenant le processus de mobilisation des acteurs locaux dans la mise en place de la stratégie
* Cf. p.86 et suivant du dossier de candidature pour la continuité de cette mobilisation tout au long du programme : 
"• Mise en place de temps d’information à destination des membres de l’instance décisionnelle,
• Organiser les réunions à différents endroits du territoire,
• Diffuser les informations liées à la programmation : les 36 membres (titulaires et suppléants) seront destinataires, par mail, des documents de séance ainsi que tous documents relatifs à la mise en oeuvre de la programmation,
• Constituer des commissions de travail : au-delà de leur mobilisation active aux réunions, les membres pourront être sollicités, pour participer à des commissions thématiques afin de suivre des travaux comme l’évaluation ou la communication.</t>
  </si>
  <si>
    <t>Les modalités d'accompagnement des acteurs locaux sont décrites p.88 et suivant du dossier de candidature :
* mobilisation d'une "ingénierie en capacité de faciliter la réalisation de projets (de l’amorçage
à la réalisation), de faciliter l’accès aux différents financements européens et nationaux et d’assurer un appui technique aux acteurs du territoire" (=1,5 ETP),
* accueil et accompagnement des porteurs de projets dès l'émergence de leur projet,
* la réalisation de réunions de l'instance décisionnelle, des groupes de travail préparatoires, des comités techniques et financiers, etc,
* la mise en place d'un plan de communication pour informer et mobiliser les acteurs locaux,
* l'édition de supports de communication (plaquettes, affiche, ...) tout au long de la programmation permettant l'appropriation par les acteurs locaux + newsletter à destination d'habitants, élus, associations, entreprises, porteurs de projets, partenaires, ...)
Une gouvernance multi-partenariale, composée de 36 membres (18 publics et 18 privés), assurera la
mise en oeuvre et le suivi du volet territorial des fonds européens.</t>
  </si>
  <si>
    <t>Cf. p.36 et suivant du dossier de candidature
* large processus de concertation et de mobilisation des acteurs locaux (élus, socioprofessionnels, associations, entreprises, habitants, ...), à l'aide notamment d'ateliers mixtes,
* recensement de projets et idées de projets auprès des potentiels porteurs,
* enquête en ligne auprès du grand public afin de valider les ambitions, suivie d'ateliers participatifs
* mobilisation du Comité Unique de Concertation au cours de 7 réunions dédiées,
* constitution d'une commission de travail spécifique (commission "Candidature", composée du Président du GAL et les Vices-Présidents, les Présidents des CC et 7 membres volontaires) et qui s'est réunie 4 fois, 
* mise en place d'un Comité de pilotage pour le volet contractualisation régionale qui est un élément important à prendre en compte dans la candidature.
+ Cf. p.47 du dossier de candidature : tableau reprenant la chronologie et la synthèse des évènements cités ci-dessus.</t>
  </si>
  <si>
    <t>Cf. p.89 du dossier de candidature 
"L’équipe technique du GAL facilitera également le partenariat avec les partenaires techniques et financiers : relations avec l’autorité de gestion, l’organisme payeur et les différents partenaires financiers, organisation de réunions de travail, échanges réguliers sur les projets et la programmation."
+ p.85 du dossier de candidature 
"Pour garantir la réussite de la mise en oeuvre de la stratégie de développement local, le GAL assurera ses missions en lien avec l’autorité de gestion, les cofinanceurs potentiels et les partenaires techniques mobilisables qui seront conviés aux réunions en tant que membres associés. Ils seront également destinataires des différents documents de séance et autres documents relatifs à la mise en oeuvre de la programmation."
+ l'édition de supports de communication (plaquettes, affiche, ...) tout au long de la programmation permettant l'appropriation par les acteurs locaux + newsletter à destination d'habitants, élus, associations, entreprises, porteurs de projets, partenaires, ...)</t>
  </si>
  <si>
    <r>
      <t xml:space="preserve">Points faibles 
</t>
    </r>
    <r>
      <rPr>
        <sz val="14"/>
        <color theme="1"/>
        <rFont val="Calibri"/>
        <family val="2"/>
        <scheme val="minor"/>
      </rPr>
      <t>* certaines fiches actions (1.2 et 4.2) présentent des montants prévisionnels limitants à l'échelle de la programmation
* trop d'ambitions Néo Terra mentionnées sur les fiches actions
* manque de précisions sur certaines notions : - gestion des conflits d'intérêts, - collaboration avec les ingénieries locales, - prise en compte des stratégies SRDEII et du PNR.</t>
    </r>
  </si>
  <si>
    <t>Ambitions 1, 2, 7, 8, 9, 10</t>
  </si>
  <si>
    <t>"Pour éviter tout risque de double financement et assurer le principe de complémentarité du volet territorial par rapport aux autres objectifs des programmes, les crédits DLAL ne seront pas mobilisés sur des projets éligibles à d’autres dispositifs du PSN, en particulier le soutien aux investissements dans la transformation/commercialisation de produits agricoles (l’aide FEADER-LEADER pourrait intervenir sur les projets inférieurs à 300 000 €, sauf exclusion éventuelle de certaines actions du FEADER qui pourraient intervenir dans la finalisation de la rédaction du PSN), du PO FEDER-FSE+ et de l’axe interrégional Massif Central."
Cf. maquette financière : il est prévu 200 000 € pour cette fiche action, on ne rentre pas dans le cas d'un des axes territoriaux, le fléchage sur LEADER est donc possible car les projets seronts forcément inférieurs à 300 000 €.</t>
  </si>
  <si>
    <t>Ambitions 1, 4, 5, 8, 9, 10</t>
  </si>
  <si>
    <r>
      <t xml:space="preserve">"Pour éviter tout risque de double financement et assurer le principe de complémentarité du volet territorial par rapport aux autres objectifs des programmes, les crédits DLAL ne seront pas mobilisés sur des projets éligibles à d’autres dispositifs du PSN, du PO FEDER-FSE+ et de l’axe interrégional Massif Central."
</t>
    </r>
    <r>
      <rPr>
        <b/>
        <sz val="11"/>
        <color theme="1"/>
        <rFont val="Calibri"/>
        <family val="2"/>
        <scheme val="minor"/>
      </rPr>
      <t/>
    </r>
  </si>
  <si>
    <r>
      <t xml:space="preserve">* Organisation et coordination d’évènements culturels : évènementiels, programmations culturelles, résidences d’artistes, … favorisant l’accès à la culture en milieu rural et accessible à différents publics ; 
* Mise en réseau des acteurs locaux : </t>
    </r>
    <r>
      <rPr>
        <sz val="11"/>
        <color rgb="FFFF0000"/>
        <rFont val="Calibri"/>
        <family val="2"/>
        <scheme val="minor"/>
      </rPr>
      <t>démarches collectives de mutualisation et de coopération, programmes d’animations des espaces partagés et multifonctionnels, ….</t>
    </r>
  </si>
  <si>
    <t>Ambitions 1, 2, 3, 4, 5, 7, 8, 9, 10</t>
  </si>
  <si>
    <t>Émergence et mise en oeuvre de projets de coopération interterritoriale ou transnationale sur les thématiques en lien avec les objectifs prioritaires de la stratégie : 
* Appui à la préparation en amont des projets de coopération : animation, échanges, visites et constitution du partenariat ; 
* Mise en oeuvre opérationnelle des projets de coopération.</t>
  </si>
  <si>
    <r>
      <t xml:space="preserve">"Pour éviter tout risque de double financement et assurer le principe de complémentarité du volet territorial par rapport aux autres objectifs des programmes, les crédits DLAL ne seront pas mobilisés sur des projets éligibles à d’autres dispositifs du PSN, du PO FEDER-FSE+ et de l’axe interrégional Massif Central."
</t>
    </r>
    <r>
      <rPr>
        <b/>
        <sz val="11"/>
        <color theme="1"/>
        <rFont val="Calibri"/>
        <family val="2"/>
        <scheme val="minor"/>
      </rPr>
      <t xml:space="preserve">
</t>
    </r>
    <r>
      <rPr>
        <sz val="11"/>
        <color theme="1"/>
        <rFont val="Calibri"/>
        <family val="2"/>
        <scheme val="minor"/>
      </rPr>
      <t>Pas d'alerte sur la ligne de partage choisie : LEADER ok.
"Le FEADER, au titre de LEADER, est mobilisé, de manière exclusive, pour le financement de la gestion, le suivi et l’évaluation de la stratégie ainsi que son animation, y compris la facilitation des échanges entre acteurs sur la durée du programme"</t>
    </r>
  </si>
  <si>
    <t>Ambitions 1, 2, 3, 4, 5, 7, 8, 9, 1</t>
  </si>
  <si>
    <t>"Pour éviter tout risque de double financement et assurer le principe de complémentarité du volet territorial par rapport aux autres objectifs des programmes, les crédits DLAL ne seront pas mobilisés sur des projets éligibles à d’autres dispositifs du PSN, du PO FEDER-FSE+ et de l’axe interrégional Massif Central."
Pas d'alerte sur la ligne de partage choisie : LEADER ok.
"Le FEADER, au titre de LEADER, est mobilisé, de manière exclusive, pour le financement de la gestion, le suivi et l’évaluation de la stratégie ainsi que son animation, y compris la facilitation des échanges entre acteurs sur la durée du programme"</t>
  </si>
  <si>
    <t>L'aide réservée à l'animation, au suivi et à la gestion de la stratégie est de 17% du montant de la contribution publique à la stratégie (selon le GAL.
Vérification du SI : 300 000 / (733 151 * 1,25 + 1 003 351) = 15,63%.</t>
  </si>
  <si>
    <r>
      <t xml:space="preserve">Points forts 
</t>
    </r>
    <r>
      <rPr>
        <sz val="14"/>
        <color theme="1"/>
        <rFont val="Calibri"/>
        <family val="2"/>
        <scheme val="minor"/>
      </rPr>
      <t>* déclinaison claire des objectifs prioritaires, en lien avec les enjeux du territoire,
* maintien d'une gouvernance fonctionnelle,
* 1,5 ETP mobilisés sur l'ensemble de la programmation,
* AAC claire dans son ensemble,
* les fiches actions trouvent toujours une entrée sur l'OS 5.</t>
    </r>
  </si>
  <si>
    <r>
      <t></t>
    </r>
    <r>
      <rPr>
        <b/>
        <sz val="11"/>
        <color theme="1"/>
        <rFont val="Symbol"/>
        <family val="1"/>
        <charset val="2"/>
      </rPr>
      <t xml:space="preserve"> </t>
    </r>
    <r>
      <rPr>
        <b/>
        <sz val="11"/>
        <color theme="1"/>
        <rFont val="Calibri"/>
        <family val="2"/>
        <scheme val="minor"/>
      </rPr>
      <t xml:space="preserve">Candidature incomplète : 
Pièces manquantes/Elements non recevables : - délibération non signée de la Communauté de communes Midi Corrézien
Date de demande des compléments d'information et délai de réponse : </t>
    </r>
  </si>
  <si>
    <r>
      <t xml:space="preserve">Informations complémentaires à apporter 
</t>
    </r>
    <r>
      <rPr>
        <sz val="14"/>
        <color theme="1"/>
        <rFont val="Calibri"/>
        <family val="2"/>
        <scheme val="minor"/>
      </rPr>
      <t>* délibération signée par les Communauté de commune Midi Corrézien à transmettre au plus tard le 30/09/2022
* précisions relatives à la contribution des ambitions Néo Terra 
* précisions relatives à la gestion des conflits d'intérêts
* précisions relatives à la collaboration des ingénieries locales,
* précisions relatives à la prise en compte des stratégies SRDEII et du PNR?
* précisions relatives à certaines fiches actions : ingénierie territoriale (FA 5), lignes de partage avec l'OS 4, fiches actions 4.1 et 4.2 avec des typologies d'actions redondantes,
* précisions relatives à l'hébergement touristique qui n'est pas cité, mais implicitement évoqué.</t>
    </r>
  </si>
  <si>
    <t>EVALUATION GLOBALE</t>
  </si>
  <si>
    <t xml:space="preserve">Candidature recevable (l'ensemble des éléments est fourni par le candidat)/Date recevabilité : </t>
  </si>
  <si>
    <r>
      <rPr>
        <sz val="11"/>
        <color theme="1"/>
        <rFont val="Wingdings"/>
        <charset val="2"/>
      </rPr>
      <t>þ</t>
    </r>
    <r>
      <rPr>
        <b/>
        <sz val="11"/>
        <color theme="1"/>
        <rFont val="Symbol"/>
        <family val="1"/>
        <charset val="2"/>
      </rPr>
      <t xml:space="preserve"> </t>
    </r>
    <r>
      <rPr>
        <b/>
        <sz val="11"/>
        <color theme="1"/>
        <rFont val="Calibri"/>
        <family val="2"/>
        <scheme val="minor"/>
      </rPr>
      <t>Candidature recevable après réception des pièces complémentaires : 
Pièces reçues : délibération signée de la structure porteues
Date de réception des pièces manquantes (indiquer dans la case observation) : 23/08/2022</t>
    </r>
  </si>
  <si>
    <t xml:space="preserve">Cf. p.115 à 120 du dossier de candidature
* Communauté de communes Midi Corrézien : délibération du conseil communautaire du 24/05/2022 + courrier 
d'engagement du 16/06/2022,
* Communauté de communes Xaintrie Val'Dordogne : délibération du conseil communautaire du 19/05/2022 + courrier d'engagement 
</t>
  </si>
  <si>
    <t>Retour Information complémentaire du territoire</t>
  </si>
  <si>
    <t xml:space="preserve">Le territoire ne prend pas en compte les enjeux urbains, mais uniquement les enjeux ruraux, puisque le territoire est entièrement rural. Cependant, le dossier de candidature évoque p.6 la proximité du PETR avec des pôles urbains importants : Brive-la-Gaillarde, Tulle, Aurillac, etc.
</t>
  </si>
  <si>
    <t>Le territoire de la Vallée de la Dordogne Corrézienne est un territoire rural selon la définition de l’INSEE avec des communes peu denses, voire très peu denses. De fait, les fonds FEADER-LEADER seront fléchés exclusivement sur le rural. Ils seront mobilisés pour soutenir des projets sur l’ensemble du territoire et pas uniquement dans les communes centres.</t>
  </si>
  <si>
    <t>36/36</t>
  </si>
  <si>
    <t>Le GAL prend note de cette alerte. En fonction du retour d’expériences durant la mise en oeuvre, il pourra être envisagé de faire évoluer la répartition par fiches-actions, dans le respect de la stratégie de développement local définie par les acteurs locaux</t>
  </si>
  <si>
    <r>
      <t xml:space="preserve">Prise en compte dans le dossier de candidature : 
* du SRADDET (p.12 du dossier de candidature),
* de la feuille de route Néo Terra (p.12 du dossier de candidature),
* du Conseil départemental de la Corrèze (p.11 du dossier de candidature), 
Les contrats avec l'Etat sont mentionnés p.10 du dossier de candidature.
</t>
    </r>
    <r>
      <rPr>
        <b/>
        <sz val="11"/>
        <color theme="1"/>
        <rFont val="Calibri"/>
        <family val="2"/>
        <scheme val="minor"/>
      </rPr>
      <t>Vérification : la stratégie du PNR est-elle prise en compte? + SRDEII</t>
    </r>
  </si>
  <si>
    <r>
      <t xml:space="preserve">Cf. p.12 du dossier de candidature 
L'expérimentation "Territoires et Néo Terra" a "constituer une opportunité de coopérer plus
étroitement ensemble autour des préoccupations du territoire et en lien avec les ambitions de la feuille de route Néo Terra, d’expérimenter autour de projets et d’initier de nouveaux sujets de travail."
Ainsi, le travail de définition des objectifs prioritaire s'est constitué avec la feuille de route Néo Terra en parallèle.
</t>
    </r>
    <r>
      <rPr>
        <b/>
        <sz val="11"/>
        <color theme="1"/>
        <rFont val="Calibri"/>
        <family val="2"/>
        <scheme val="minor"/>
      </rPr>
      <t>Alerte : trop d'ambitions sont fléchées sur certaines fiches actions.</t>
    </r>
  </si>
  <si>
    <r>
      <t>Cf. maquette financière (p.79 du dossier de candidature)
La candidature prévoit un volet "Coopération interterritoriale et transnationale"
+ Cf. p.46 du dossier de candidature 
"L’écriture du plan d’actions s’est aussi attachée à cibler la stratégie sur des objectifs qui amènent une réelle « plus-value » au travers de la démarche de Développement Local mené par les Acteurs Locaux (</t>
    </r>
    <r>
      <rPr>
        <b/>
        <sz val="11"/>
        <color theme="1"/>
        <rFont val="Calibri"/>
        <family val="2"/>
        <scheme val="minor"/>
      </rPr>
      <t>innovation</t>
    </r>
    <r>
      <rPr>
        <sz val="11"/>
        <color theme="1"/>
        <rFont val="Calibri"/>
        <family val="2"/>
        <scheme val="minor"/>
      </rPr>
      <t xml:space="preserve">, transversalité, partenariat, </t>
    </r>
    <r>
      <rPr>
        <b/>
        <sz val="11"/>
        <color theme="1"/>
        <rFont val="Calibri"/>
        <family val="2"/>
        <scheme val="minor"/>
      </rPr>
      <t>mise en réseau</t>
    </r>
    <r>
      <rPr>
        <sz val="11"/>
        <color theme="1"/>
        <rFont val="Calibri"/>
        <family val="2"/>
        <scheme val="minor"/>
      </rPr>
      <t>, effet levier, coopération)."</t>
    </r>
  </si>
  <si>
    <r>
      <t xml:space="preserve">La stratégie s'appuie sur le socle de l'OS5.
L'explication des liens entre objectifs prioritaires et fiches actions se trouvent en p.59 : logigramme.
Il y a bien une fiche action pour la coopération et une fiche action pour l'animation/gestion du GAL.
Tous les éléments demandés dans les fiches actions sont présents (Cf. onglet Plan d'actions).
Vérification de la concordance des fiches actions aux conditions d'éligibilité de chaque fonds du volet territorial : ok (Cf. onglet Plan d'actions).
</t>
    </r>
    <r>
      <rPr>
        <b/>
        <sz val="11"/>
        <color theme="1"/>
        <rFont val="Calibri"/>
        <family val="2"/>
        <scheme val="minor"/>
      </rPr>
      <t>Alerte : 
Certaines fiches actions (1.2 et 4.2) ont des montants prévus assez faibles.
La fiche action 5 n'est pas suffisamment précise au niveau des types de dépenses et d'actions.</t>
    </r>
  </si>
  <si>
    <r>
      <t xml:space="preserve">L'intégralité de la maquette à disposition du GAL est mobilisée dans son plan de financement prévisionnel, soit 1 736 502,00 €.
La répartition des enveloppes par fiche-action et par fonds est faite selon le principe 1 fiche action = 1 fonds.
</t>
    </r>
    <r>
      <rPr>
        <b/>
        <sz val="11"/>
        <color theme="1"/>
        <rFont val="Calibri"/>
        <family val="2"/>
        <scheme val="minor"/>
      </rPr>
      <t>Alerte : une coquille dans la maquette financière prévisionnelle (p.79) concernant la FA 3.2 : 2 fonds sont mentionnés.</t>
    </r>
    <r>
      <rPr>
        <sz val="11"/>
        <color theme="1"/>
        <rFont val="Calibri"/>
        <family val="2"/>
        <scheme val="minor"/>
      </rPr>
      <t xml:space="preserve">
Les problématiques rurales sont flêchées sur le fonds LEADER.
Concernant la clarté des lignes de partage : cf. onglet Plan d'actions : très clair.</t>
    </r>
  </si>
  <si>
    <r>
      <t xml:space="preserve">Moyens décrits pour la pérennisation de l'ingénierie de projets dans le territoire : cf. p.86 et suivant du dossier de candidature 
Pour l'animation, la gestion, le suivi et l'évaluation de la stratégie :
"Le GAL effectuera les missions suivantes :
• Renforcer la capacité des acteurs locaux à élaborer et mettre en oeuvre des opérations ;
• Élaborer une procédure et des critères de sélection transparents et non discriminatoires des projets qui seront soutenus, qui évitent les conflits d’intérêts et garantissent qu’aucun groupe d’intérêt particulier ne contrôle les décisions de sélection ;
• Sélectionner les opérations, déterminer le montant du soutien et soumettre les propositions à l’autorité de gestion, responsable de la vérification finale de leur admissibilité avant approbation ;
• Assurer le suivi des progrès accomplis dans la réalisation des objectifs de la stratégie ;
• Évaluer la mise en oeuvre de la stratégie."
</t>
    </r>
    <r>
      <rPr>
        <b/>
        <sz val="11"/>
        <color theme="1"/>
        <rFont val="Calibri"/>
        <family val="2"/>
        <scheme val="minor"/>
      </rPr>
      <t>Le PETR prévoit 1,5 ETP sur toute la durée de la programmation</t>
    </r>
    <r>
      <rPr>
        <sz val="11"/>
        <color theme="1"/>
        <rFont val="Calibri"/>
        <family val="2"/>
        <scheme val="minor"/>
      </rPr>
      <t xml:space="preserve">, dédiés à l'animation et la gestion du volet territorial des fonds européens 21-27 (cf. p.88 du dossier de candidature).
Aucune ingénierie spécifique EBD est prévue.
L'équipe technique développé d'ores et déjà ses relations avec des partenaires techniques comme l'Office de Tourisme Vallée de la Dordogne.
Les moyens d'ingénierie et la stratégie développés dans le plan d'actions proposé sont en adéquation.
</t>
    </r>
    <r>
      <rPr>
        <b/>
        <sz val="11"/>
        <color theme="1"/>
        <rFont val="Calibri"/>
        <family val="2"/>
        <scheme val="minor"/>
      </rPr>
      <t>Alerte : précisions relatives à la collaboration avec les ingénieries locales.</t>
    </r>
  </si>
  <si>
    <r>
      <t xml:space="preserve">Equilibre de la composition : le territoire est exclusivement rural.
Cf. p.84 et suivant du dossier de candidature
Le Département de la Corrèze sera représenté dans le collège public.
La Région sera également représentée sans voie délibérative par les conseillers régionaux du territoire. Le Préfet de Région sera également invité.
Le Comité de programmation est composé d'un collège privé avec 9 voix et d'un collègue public avec 9 voix. Au sein du collège privé se trouveront des représentants socioprofessionnels locaux issus de différentes structures (associations, entreprises, chambres consulaires, ...). Dans le collège public, les 2 CC disposent également de 3 voix chacunes.
Concernant les groupes d'intérêts : "Afin de garantir qu’aucun groupe d’intérêt particulier ne contrôle la prise de décision, le respect d’une règle de double quorum sera vérifié à chaque début de réunion." Les modalités de vérification que le public ne sera pas majoritaire sont également décrites : une vérification sera faite à chaque début de séance.
* Modalités et gestion des conflits d'intérêts : "La vérification à chaque vote pourrait être envisagée, notamment dans le cadre de la vigilance sur les conflits d’intérêt, mais reste à confirmer." 
</t>
    </r>
    <r>
      <rPr>
        <b/>
        <sz val="11"/>
        <color theme="1"/>
        <rFont val="Calibri"/>
        <family val="2"/>
        <scheme val="minor"/>
      </rPr>
      <t>Alerte : les modalités de gestion des conflits d'intérêts sont à développer et préciser.
Précisions à apporter : composition thématique du collège privé.</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</si>
  <si>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25/08/2022. Les précisions et compléments ont été apportés par le territoire et se trouvent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</si>
  <si>
    <t>Le PETR Vallée de la Dordogne Corrézienne est la structure porteuse désignée pour assurer le portage technique, administratif et financier du volet territorial des fonds européens 2021-2027. Au sein de l’équipe du PETR, deux agents, correspondant à 1,5 ETP, seront mobilisés. Cette ingénierie financière sera en lien étroit avec les ingénieries présentes sur le territoire. Il s’agira, d’une part, de poursuivre l’accompagnement des porteurs de projets sur le terrain de manière multi-partenariale pour optimiser les différentes sources de financement et, d’autre part, de convier ces différents partenaires aux réunions liées à la mise en oeuvre du volet territorial des fonds européens (instance décisionnelle, groupes de travail, …), ainsi que de participer aux réunions organisées par ces ingénieries.
Ces partenaires techniques relèvent de différentes collectivités. En effet, l’équipe technique du GAL sera en lien étroit avec l’ingénierie au sein même du PETR (coordinatrice, chargé de mission Agriculture, chargée de mission Gestion Prévisionnelle des Emplois et des Compétences Territoriale, …). L’ingénierie du GAL pourra participer aux différents travaux concernant la définition des projets de territoire des EPCI et de leur politique d’accueil. La proximité géographique et les habitudes de travail (locaux du PETR dans le même bâtiment que ceux de la CC Midi Corrézien et permanences au sein de la CC Xaintrie Val’Dordogne) facilitent les échanges afin de garantir la bonne mise en oeuvre de la stratégie de développement local et l’accompagnement des porteurs.
Au travers de l’expérience des programmations précédentes, des liens étroits se sont également construits avec d’autres référents techniques telles que la référente contractualisation au sein du Conseil départemental, la chargée de mission référente au sein de la DATAR ou encore la directrice de l’Office de Tourisme Vallée de la Dordogne.</t>
  </si>
  <si>
    <t xml:space="preserve">Dans la continuité des bonnes pratiques mises en place lors de la programmation 2014-2022, différentes modalités seront mises en oeuvre pour vérifier l’absence de conflits d’intérêts. Les membres de l’instance décisionnelle seront tout d’abord sensibiliser à la question des conflits d’intérêts au moyen d’un temps d’information spécifique au démarrage de la programmation ou lors de l’investiture de nouveaux membres. Le GAL établira également la liste des membres de l’instance de décision en indiquant la qualité au titre de laquelle ils siègent, ainsi que leurs autres fonctions électives, associatives et professionnelles, sur la base d’une déclaration formelle, afin d’avoir une visibilité sur de possibles conflits d’intérêts.  Les conflits d’intérêts seront précisés et tracés pour chaque décision dans le compte-rendu de la réunion ou de la consultation écrite de l’instance de décision. Ces modalités de vérification d’absence de conflits d’intérêts seront détaillées dans le règlement intérieur.
Le GAL veillera à une composition équilibrée du collège privé en termes de répartition géographique par rapport aux territoires des deux EPCI et en termes de répartition thématique par rapport aux objectifs de la stratégie. Les thèmes suivants pourront être représentés : développement économique, agriculture, alimentation, biodiversité, tourisme, patrimoine, activités de pleine nature, culture. Les typologies d’acteurs qui seront sollicitées pour l’appel à candidature seront les mêmes qu’au sein de l’instance décisionnelle actuelle, à savoir des associations, des entreprises, des membres du Conseil de développement, les chambres consulaires (élus).
L’instance décisionnelle sera composée de 18 membres titulaires votants (et leurs 18 suppléants). Elle regroupera deux groupes d’intérêts différents : un groupe public de 9 membres votants et un groupe privé de 9 membres votants. Pour garantir un minimum de représentation dans la prise de décision, l’instance décisionnelle ne pourra délibérer valablement qu’avec la présence d’au moins 50 % de membres votants. Afin de respecter que la prise de décision n’appartienne à aucun groupe d’intérêt en particulier et pour garantir un minimum de représentation privée dans la prise de décision, chaque groupe disposera de 50 % des votes. Dans certains cas, il pourra ainsi être nécessaire d’exclure certains membres du vote. Cela pourra se faire sur la base du volontariat ou d’un tirage au sort.
</t>
  </si>
  <si>
    <t>ancienne notation : 34/36</t>
  </si>
  <si>
    <t>* Actions favorisant un développement économique durable : création, réhabilitation, équipement accueillant des tiers-lieux et espaces de coworking, permettant notamment le développement du télétravail et les mutualisations ;
* Actions de développement des compétences : création, réhabilitation, équipement de bâtiments permettant le développement territorial de l’accès à la formation des publics pour une montée en compétences des ressources humaines du territoire ; 
* Accès à des logements temporaires/passerelles : création, réhabilitation, équipement de logements temporaires/passerelles pour les apprentis, stagiaires, saisonniers, … ;
* Actions en faveur de la mobilité pour l’accès à l’emploi : solutions de mobilité facilitant les déplacements domicile-lieu de travail, outils et dispositifs permettant le covoiturage, l’autopartage, la mise en place de navettes, …</t>
  </si>
  <si>
    <t>"Pour éviter tout risque de double financement et assurer le principe de complémentarité du volet territorial par rapport aux autres objectifs des programmes, les crédits DLAL ne seront pas mobilisés sur des projets éligibles à d’autres dispositifs du PSN, du PO FEDER-FSE+, en particulier l’OS 1.3 sur les lieux d’innovation à destination des TPE-PME, et de l’axe interrégional Massif Central."
OS4</t>
  </si>
  <si>
    <r>
      <t xml:space="preserve">"Pour éviter tout risque de double financement et assurer le principe de complémentarité du volet territorial par rapport aux autres objectifs des programmes, les crédits DLAL ne seront pas mobilisés sur des projets éligibles à d’autres dispositifs du PSN, du PO FEDER-FSE+ et de l’axe interrégional Massif Central."
OS4
</t>
    </r>
    <r>
      <rPr>
        <b/>
        <sz val="11"/>
        <rFont val="Calibri"/>
        <family val="2"/>
        <scheme val="minor"/>
      </rPr>
      <t/>
    </r>
  </si>
  <si>
    <t>"Pour éviter tout risque de double financement et assurer le principe de complémentarité du volet territorial par rapport aux autres objectifs des programmes, les crédits DLAL ne seront pas mobilisés sur des projets éligibles à d’autres dispositifs du PSN, du PO FEDER-FSE+, en particulier l’OS 2.7 sur les actions de reconquête de la biodiversité et la gestion des espaces naturels, et de l’axe interrégional Massif Central."
Dés lors qu'une mention est faite sur la thématique fôret, le fléchage ne peut aller que sur le LEADER.
OS2.7 "sensibilisation, éducation à l'environnement"</t>
  </si>
  <si>
    <t xml:space="preserve">"Pour éviter tout risque de double financement et assurer le principe de complémentarité du volet territorial par rapport aux autres objectifs des programmes, les crédits DLAL ne seront pas mobilisés sur des projets éligibles à d’autres dispositifs du PSN, du PO FEDER-FSE+ et de l’axe interrégional Massif Central."
</t>
  </si>
  <si>
    <t>Fiche-action 3.2 : Soutenir le développement du tourisme durable et des activités de pleine nature</t>
  </si>
  <si>
    <t>* Actions pour améliorer l’accueil touristique : signalétique et infrastructures d’accès aux sites, aménagement extérieur et intérieur d’espaces d’accueil touristique durable, … ; 
* Actions pour le renouvellement de l’offre touristique : aménagements et équipements, nouvelle offre de visites et d’animations, nouvelle scénographie, nouvelle interprétation ; 
* Actions de développement des loisirs et sports de pleine nature : étude, aménagement et équipement de sites de pratiques, achat de matériels, aménagement de sentiers de randonnée, études, investissements, équipements en faveur de l’itinérance douce (pédestre, cycliste, équestre), évènements sportifs favorisant l’accès aux activités de pleine nature et accessibles à différents publics, …</t>
  </si>
  <si>
    <r>
      <t xml:space="preserve">"Pour éviter tout risque de double financement et assurer le principe de complémentarité du volet territorial par rapport aux autres objectifs des programmes, les crédits DLAL ne seront pas mobilisés sur des projets éligibles à d’autres dispositifs du PSN, du PO FEDER-FSE+ et de l’axe interrégional Massif Central."
</t>
    </r>
    <r>
      <rPr>
        <sz val="11"/>
        <color theme="5" tint="-0.249977111117893"/>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</si>
</sst>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0.00\ &quot;€&quot;;[Red]\-#,##0.00\ &quot;€&quot;"/>
  </numFmts>
  <fonts count="2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u/>
      <sz val="11"/>
      <color theme="1"/>
      <name val="Calibri"/>
      <family val="2"/>
      <scheme val="minor"/>
    </font>
    <font>
      <b/>
      <sz val="11"/>
      <color rgb="FF000000"/>
      <name val="Calibri"/>
      <family val="2"/>
      <scheme val="minor"/>
    </font>
    <font>
      <sz val="11"/>
      <color theme="5" tint="-0.249977111117893"/>
      <name val="Calibri"/>
      <family val="2"/>
      <scheme val="minor"/>
    </font>
    <font>
      <sz val="14"/>
      <color theme="1"/>
      <name val="Calibri"/>
      <family val="2"/>
      <scheme val="minor"/>
    </font>
    <font>
      <sz val="11"/>
      <color theme="1"/>
      <name val="Wingdings"/>
      <charset val="2"/>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16" fillId="0" borderId="1" xfId="0" applyFont="1" applyBorder="1" applyAlignment="1">
      <alignment horizontal="left" vertical="center" wrapText="1"/>
    </xf>
    <xf numFmtId="8" fontId="0" fillId="4" borderId="1" xfId="0" applyNumberFormat="1" applyFont="1" applyFill="1" applyBorder="1" applyAlignment="1">
      <alignment horizontal="left" vertical="center" wrapText="1"/>
    </xf>
    <xf numFmtId="0" fontId="0" fillId="0" borderId="1" xfId="0" applyBorder="1" applyAlignment="1">
      <alignment horizontal="center" vertical="center" wrapText="1"/>
    </xf>
    <xf numFmtId="8" fontId="0" fillId="0" borderId="1" xfId="0" applyNumberFormat="1" applyFill="1" applyBorder="1" applyAlignment="1">
      <alignment horizontal="left" vertical="center" wrapText="1"/>
    </xf>
    <xf numFmtId="8" fontId="0" fillId="0" borderId="1" xfId="0" applyNumberFormat="1" applyFont="1" applyBorder="1" applyAlignment="1">
      <alignment horizontal="left" vertical="center" wrapText="1"/>
    </xf>
    <xf numFmtId="8" fontId="0" fillId="0" borderId="1" xfId="0" applyNumberFormat="1" applyBorder="1" applyAlignment="1">
      <alignment horizontal="center" vertical="center" wrapText="1"/>
    </xf>
    <xf numFmtId="9" fontId="0" fillId="0" borderId="1" xfId="0" applyNumberFormat="1" applyBorder="1" applyAlignment="1">
      <alignment horizontal="center" vertical="center" wrapText="1"/>
    </xf>
    <xf numFmtId="0" fontId="22" fillId="13" borderId="1" xfId="0" applyFont="1" applyFill="1" applyBorder="1" applyAlignment="1">
      <alignment vertical="center" wrapText="1"/>
    </xf>
    <xf numFmtId="0" fontId="11" fillId="13" borderId="1" xfId="0" applyFont="1" applyFill="1" applyBorder="1" applyAlignment="1">
      <alignment vertical="center" wrapText="1"/>
    </xf>
    <xf numFmtId="0" fontId="0" fillId="0" borderId="1" xfId="0" applyBorder="1"/>
    <xf numFmtId="8" fontId="0" fillId="0" borderId="1" xfId="0" applyNumberFormat="1" applyBorder="1" applyAlignment="1">
      <alignment horizontal="center" vertical="center"/>
    </xf>
    <xf numFmtId="9" fontId="0" fillId="0" borderId="1" xfId="0" applyNumberFormat="1" applyBorder="1" applyAlignment="1">
      <alignment horizontal="center" vertical="center"/>
    </xf>
    <xf numFmtId="0" fontId="1" fillId="0" borderId="1" xfId="0" applyFont="1" applyBorder="1" applyAlignment="1">
      <alignment horizontal="center" vertical="center" wrapText="1"/>
    </xf>
    <xf numFmtId="0" fontId="0" fillId="0" borderId="1" xfId="0" applyFill="1" applyBorder="1" applyAlignment="1">
      <alignment horizontal="left" vertical="center" wrapText="1"/>
    </xf>
    <xf numFmtId="0" fontId="1" fillId="14" borderId="1" xfId="0" applyFont="1" applyFill="1" applyBorder="1" applyAlignment="1">
      <alignment horizontal="center" vertical="center" wrapText="1"/>
    </xf>
    <xf numFmtId="0" fontId="11" fillId="14" borderId="1" xfId="0" applyFont="1" applyFill="1" applyBorder="1" applyAlignment="1">
      <alignment horizontal="center" vertical="center" wrapText="1"/>
    </xf>
    <xf numFmtId="0" fontId="0" fillId="0" borderId="1" xfId="0" applyFill="1" applyBorder="1" applyAlignment="1">
      <alignment vertical="center" wrapText="1"/>
    </xf>
    <xf numFmtId="8" fontId="0" fillId="0" borderId="0" xfId="0" applyNumberFormat="1"/>
    <xf numFmtId="8" fontId="11" fillId="3" borderId="1" xfId="0" applyNumberFormat="1" applyFont="1" applyFill="1" applyBorder="1" applyAlignment="1">
      <alignment horizontal="left" vertical="center" wrapText="1"/>
    </xf>
    <xf numFmtId="0" fontId="16" fillId="0" borderId="1" xfId="0" applyFont="1" applyFill="1" applyBorder="1" applyAlignment="1">
      <alignment horizontal="left" vertical="center" wrapText="1"/>
    </xf>
    <xf numFmtId="0" fontId="1" fillId="10" borderId="1" xfId="0" applyFont="1" applyFill="1" applyBorder="1" applyAlignment="1">
      <alignment horizontal="center" vertical="center" wrapText="1"/>
    </xf>
    <xf numFmtId="0" fontId="0" fillId="4" borderId="1" xfId="0" applyFont="1"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0" fillId="13" borderId="2" xfId="0" applyFill="1" applyBorder="1" applyAlignment="1">
      <alignment horizontal="center" vertical="center" wrapText="1"/>
    </xf>
    <xf numFmtId="0" fontId="0" fillId="13" borderId="10" xfId="0" applyFill="1" applyBorder="1" applyAlignment="1">
      <alignment horizontal="center" vertical="center" wrapText="1"/>
    </xf>
    <xf numFmtId="0" fontId="0" fillId="13" borderId="2" xfId="0" applyFill="1" applyBorder="1" applyAlignment="1">
      <alignment horizontal="center" wrapText="1"/>
    </xf>
    <xf numFmtId="0" fontId="0" fillId="13" borderId="10" xfId="0" applyFill="1" applyBorder="1" applyAlignment="1">
      <alignment horizontal="center" wrapText="1"/>
    </xf>
    <xf numFmtId="0" fontId="16" fillId="13" borderId="2" xfId="0" applyFont="1" applyFill="1" applyBorder="1" applyAlignment="1">
      <alignment horizontal="center" vertical="center" wrapText="1"/>
    </xf>
    <xf numFmtId="0" fontId="16" fillId="13" borderId="10" xfId="0" applyFont="1" applyFill="1" applyBorder="1" applyAlignment="1">
      <alignment horizontal="center" vertical="center" wrapText="1"/>
    </xf>
    <xf numFmtId="0" fontId="0" fillId="9" borderId="2" xfId="0" applyFill="1" applyBorder="1" applyAlignment="1">
      <alignment horizontal="right" vertical="center" wrapText="1"/>
    </xf>
  </cellXfs>
  <cellStyles count="1">
    <cellStyle name="Normal" xfId="0" builtinId="0"/>
  </cellStyles>
  <dxfs count="0"/>
  <tableStyles count="0" defaultTableStyle="TableStyleMedium2" defaultPivotStyle="PivotStyleLight16"/>
  <colors>
    <mruColors>
      <color rgb="FFFF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opLeftCell="A10" zoomScaleNormal="100" workbookViewId="0">
      <selection activeCell="J9" sqref="J9"/>
    </sheetView>
  </sheetViews>
  <sheetFormatPr baseColWidth="10" defaultRowHeight="15" x14ac:dyDescent="0.25"/>
  <cols>
    <col min="1" max="1" width="42.7109375" style="2" customWidth="1"/>
    <col min="2" max="2" width="82.85546875" style="2" customWidth="1"/>
  </cols>
  <sheetData>
    <row r="2" spans="1:8" ht="51" customHeight="1" x14ac:dyDescent="0.25">
      <c r="A2" s="67" t="s">
        <v>0</v>
      </c>
      <c r="B2" s="68"/>
    </row>
    <row r="3" spans="1:8" ht="35.25" customHeight="1" x14ac:dyDescent="0.25">
      <c r="A3" s="3" t="s">
        <v>1</v>
      </c>
      <c r="B3" s="3" t="s">
        <v>125</v>
      </c>
      <c r="C3" s="1"/>
      <c r="D3" s="1"/>
      <c r="E3" s="1"/>
      <c r="F3" s="1"/>
      <c r="G3" s="1"/>
      <c r="H3" s="1"/>
    </row>
    <row r="4" spans="1:8" ht="35.25" customHeight="1" x14ac:dyDescent="0.25">
      <c r="A4" s="4" t="s">
        <v>61</v>
      </c>
      <c r="B4" s="5" t="s">
        <v>126</v>
      </c>
    </row>
    <row r="5" spans="1:8" ht="35.25" customHeight="1" x14ac:dyDescent="0.25">
      <c r="A5" s="5" t="s">
        <v>3</v>
      </c>
      <c r="B5" s="5" t="s">
        <v>127</v>
      </c>
    </row>
    <row r="6" spans="1:8" ht="48.75" customHeight="1" x14ac:dyDescent="0.25">
      <c r="A6" s="5" t="s">
        <v>4</v>
      </c>
      <c r="B6" s="5" t="s">
        <v>205</v>
      </c>
    </row>
    <row r="7" spans="1:8" ht="35.25" customHeight="1" x14ac:dyDescent="0.25">
      <c r="A7" s="5" t="s">
        <v>2</v>
      </c>
      <c r="B7" s="5" t="s">
        <v>128</v>
      </c>
    </row>
    <row r="8" spans="1:8" ht="35.25" customHeight="1" x14ac:dyDescent="0.25">
      <c r="A8" s="5" t="s">
        <v>60</v>
      </c>
      <c r="B8" s="5" t="s">
        <v>129</v>
      </c>
    </row>
    <row r="9" spans="1:8" ht="35.25" customHeight="1" x14ac:dyDescent="0.25">
      <c r="A9" s="5" t="s">
        <v>79</v>
      </c>
      <c r="B9" s="45" t="s">
        <v>206</v>
      </c>
    </row>
    <row r="10" spans="1:8" ht="35.25" customHeight="1" x14ac:dyDescent="0.25">
      <c r="A10" s="6" t="s">
        <v>37</v>
      </c>
      <c r="B10" s="6" t="s">
        <v>207</v>
      </c>
      <c r="C10" s="1"/>
      <c r="D10" s="1"/>
      <c r="E10" s="1"/>
      <c r="F10" s="1"/>
      <c r="G10" s="1"/>
      <c r="H10" s="1"/>
    </row>
    <row r="11" spans="1:8" ht="35.25" customHeight="1" x14ac:dyDescent="0.25">
      <c r="A11" s="5" t="s">
        <v>38</v>
      </c>
      <c r="B11" s="5" t="s">
        <v>131</v>
      </c>
    </row>
    <row r="12" spans="1:8" ht="35.25" customHeight="1" x14ac:dyDescent="0.25">
      <c r="A12" s="5" t="s">
        <v>63</v>
      </c>
      <c r="B12" s="5" t="s">
        <v>132</v>
      </c>
    </row>
    <row r="13" spans="1:8" ht="35.25" customHeight="1" x14ac:dyDescent="0.25">
      <c r="A13" s="3" t="s">
        <v>7</v>
      </c>
      <c r="B13" s="63">
        <f>B14+B15</f>
        <v>1736502</v>
      </c>
    </row>
    <row r="14" spans="1:8" ht="35.25" customHeight="1" x14ac:dyDescent="0.25">
      <c r="A14" s="4" t="s">
        <v>5</v>
      </c>
      <c r="B14" s="49">
        <v>1003351</v>
      </c>
    </row>
    <row r="15" spans="1:8" ht="35.25" customHeight="1" x14ac:dyDescent="0.25">
      <c r="A15" s="4" t="s">
        <v>6</v>
      </c>
      <c r="B15" s="49">
        <v>733151</v>
      </c>
    </row>
    <row r="16" spans="1:8" ht="35.25" customHeight="1" x14ac:dyDescent="0.25">
      <c r="A16" s="6" t="s">
        <v>8</v>
      </c>
      <c r="B16" s="46">
        <v>0</v>
      </c>
    </row>
    <row r="17" spans="1:2" ht="35.25" customHeight="1" x14ac:dyDescent="0.25">
      <c r="A17" s="3" t="s">
        <v>39</v>
      </c>
      <c r="B17" s="48" t="s">
        <v>215</v>
      </c>
    </row>
    <row r="18" spans="1:2" ht="35.25" customHeight="1" x14ac:dyDescent="0.25">
      <c r="A18" s="25" t="s">
        <v>103</v>
      </c>
      <c r="B18" s="58" t="s">
        <v>208</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A16" zoomScale="90" zoomScaleNormal="90" workbookViewId="0">
      <selection sqref="A1:XFD3"/>
    </sheetView>
  </sheetViews>
  <sheetFormatPr baseColWidth="10" defaultRowHeight="15" x14ac:dyDescent="0.25"/>
  <cols>
    <col min="1" max="1" width="61.85546875" style="10" customWidth="1"/>
    <col min="2" max="2" width="40.85546875" style="10" customWidth="1"/>
    <col min="3" max="4" width="11.42578125" style="11"/>
    <col min="5" max="5" width="59.85546875" style="11" customWidth="1"/>
  </cols>
  <sheetData>
    <row r="1" spans="1:5" x14ac:dyDescent="0.25">
      <c r="A1" s="12"/>
      <c r="B1" s="12"/>
    </row>
    <row r="2" spans="1:5" ht="51.75" customHeight="1" x14ac:dyDescent="0.25">
      <c r="A2" s="74" t="s">
        <v>9</v>
      </c>
      <c r="B2" s="75"/>
      <c r="C2" s="75"/>
      <c r="D2" s="75"/>
      <c r="E2" s="76"/>
    </row>
    <row r="3" spans="1:5" s="7" customFormat="1" ht="41.25" customHeight="1" x14ac:dyDescent="0.25">
      <c r="A3" s="80" t="s">
        <v>98</v>
      </c>
      <c r="B3" s="82" t="s">
        <v>104</v>
      </c>
      <c r="C3" s="84" t="s">
        <v>10</v>
      </c>
      <c r="D3" s="84"/>
      <c r="E3" s="85" t="s">
        <v>11</v>
      </c>
    </row>
    <row r="4" spans="1:5" s="7" customFormat="1" ht="41.25" customHeight="1" x14ac:dyDescent="0.25">
      <c r="A4" s="81"/>
      <c r="B4" s="83"/>
      <c r="C4" s="8" t="s">
        <v>12</v>
      </c>
      <c r="D4" s="9" t="s">
        <v>13</v>
      </c>
      <c r="E4" s="86"/>
    </row>
    <row r="5" spans="1:5" ht="30" x14ac:dyDescent="0.25">
      <c r="A5" s="5" t="s">
        <v>64</v>
      </c>
      <c r="B5" s="5" t="s">
        <v>14</v>
      </c>
      <c r="C5" s="47" t="s">
        <v>133</v>
      </c>
      <c r="D5" s="47"/>
      <c r="E5" s="13" t="s">
        <v>134</v>
      </c>
    </row>
    <row r="6" spans="1:5" ht="159" customHeight="1" x14ac:dyDescent="0.25">
      <c r="A6" s="5" t="s">
        <v>80</v>
      </c>
      <c r="B6" s="5" t="s">
        <v>15</v>
      </c>
      <c r="C6" s="47" t="s">
        <v>133</v>
      </c>
      <c r="D6" s="47"/>
      <c r="E6" s="26" t="s">
        <v>238</v>
      </c>
    </row>
    <row r="7" spans="1:5" ht="45.95" customHeight="1" x14ac:dyDescent="0.25">
      <c r="A7" s="5" t="s">
        <v>81</v>
      </c>
      <c r="B7" s="5" t="s">
        <v>62</v>
      </c>
      <c r="C7" s="47" t="s">
        <v>133</v>
      </c>
      <c r="D7" s="47"/>
      <c r="E7" s="13" t="s">
        <v>201</v>
      </c>
    </row>
    <row r="8" spans="1:5" ht="108.95" customHeight="1" x14ac:dyDescent="0.25">
      <c r="A8" s="13" t="s">
        <v>17</v>
      </c>
      <c r="B8" s="13" t="s">
        <v>16</v>
      </c>
      <c r="C8" s="47" t="s">
        <v>133</v>
      </c>
      <c r="D8" s="47"/>
      <c r="E8" s="26" t="s">
        <v>202</v>
      </c>
    </row>
    <row r="9" spans="1:5" ht="307.5" customHeight="1" x14ac:dyDescent="0.25">
      <c r="A9" s="13" t="s">
        <v>18</v>
      </c>
      <c r="B9" s="13" t="s">
        <v>16</v>
      </c>
      <c r="C9" s="47" t="s">
        <v>133</v>
      </c>
      <c r="D9" s="47"/>
      <c r="E9" s="32" t="s">
        <v>137</v>
      </c>
    </row>
    <row r="10" spans="1:5" ht="210" x14ac:dyDescent="0.25">
      <c r="A10" s="13" t="s">
        <v>19</v>
      </c>
      <c r="B10" s="13" t="s">
        <v>16</v>
      </c>
      <c r="C10" s="47" t="s">
        <v>133</v>
      </c>
      <c r="D10" s="47"/>
      <c r="E10" s="13" t="s">
        <v>209</v>
      </c>
    </row>
    <row r="11" spans="1:5" ht="270" x14ac:dyDescent="0.25">
      <c r="A11" s="13" t="s">
        <v>20</v>
      </c>
      <c r="B11" s="13" t="s">
        <v>16</v>
      </c>
      <c r="C11" s="47" t="s">
        <v>133</v>
      </c>
      <c r="D11" s="47"/>
      <c r="E11" s="13" t="s">
        <v>210</v>
      </c>
    </row>
    <row r="12" spans="1:5" ht="60" x14ac:dyDescent="0.25">
      <c r="A12" s="14" t="s">
        <v>65</v>
      </c>
      <c r="B12" s="13" t="s">
        <v>24</v>
      </c>
      <c r="C12" s="47" t="s">
        <v>133</v>
      </c>
      <c r="D12" s="47"/>
      <c r="E12" s="13" t="s">
        <v>203</v>
      </c>
    </row>
    <row r="13" spans="1:5" ht="62.25" customHeight="1" x14ac:dyDescent="0.25">
      <c r="A13" s="14" t="s">
        <v>66</v>
      </c>
      <c r="B13" s="13" t="s">
        <v>25</v>
      </c>
      <c r="C13" s="47" t="s">
        <v>133</v>
      </c>
      <c r="D13" s="47"/>
      <c r="E13" s="13" t="s">
        <v>211</v>
      </c>
    </row>
    <row r="14" spans="1:5" ht="379.5" customHeight="1" x14ac:dyDescent="0.25">
      <c r="A14" s="14" t="s">
        <v>21</v>
      </c>
      <c r="B14" s="13" t="s">
        <v>25</v>
      </c>
      <c r="C14" s="47" t="s">
        <v>133</v>
      </c>
      <c r="D14" s="47"/>
      <c r="E14" s="13" t="s">
        <v>204</v>
      </c>
    </row>
    <row r="15" spans="1:5" ht="240" x14ac:dyDescent="0.25">
      <c r="A15" s="14" t="s">
        <v>22</v>
      </c>
      <c r="B15" s="13" t="s">
        <v>26</v>
      </c>
      <c r="C15" s="47" t="s">
        <v>133</v>
      </c>
      <c r="D15" s="47"/>
      <c r="E15" s="13" t="s">
        <v>216</v>
      </c>
    </row>
    <row r="16" spans="1:5" ht="55.5" customHeight="1" x14ac:dyDescent="0.25">
      <c r="A16" s="14" t="s">
        <v>55</v>
      </c>
      <c r="B16" s="13" t="s">
        <v>28</v>
      </c>
      <c r="C16" s="47" t="s">
        <v>133</v>
      </c>
      <c r="D16" s="47"/>
      <c r="E16" s="13" t="s">
        <v>136</v>
      </c>
    </row>
    <row r="17" spans="1:5" ht="41.25" customHeight="1" x14ac:dyDescent="0.25">
      <c r="A17" s="13" t="s">
        <v>23</v>
      </c>
      <c r="B17" s="13" t="s">
        <v>27</v>
      </c>
      <c r="C17" s="47" t="s">
        <v>133</v>
      </c>
      <c r="D17" s="47"/>
      <c r="E17" s="13" t="s">
        <v>135</v>
      </c>
    </row>
    <row r="18" spans="1:5" ht="41.25" customHeight="1" x14ac:dyDescent="0.25">
      <c r="A18" s="77" t="s">
        <v>29</v>
      </c>
      <c r="B18" s="78"/>
      <c r="C18" s="78"/>
      <c r="D18" s="78"/>
      <c r="E18" s="79"/>
    </row>
    <row r="19" spans="1:5" ht="41.25" customHeight="1" x14ac:dyDescent="0.25">
      <c r="A19" s="69" t="s">
        <v>236</v>
      </c>
      <c r="B19" s="70"/>
      <c r="C19" s="70"/>
      <c r="D19" s="70"/>
      <c r="E19" s="71"/>
    </row>
    <row r="20" spans="1:5" ht="66" customHeight="1" x14ac:dyDescent="0.25">
      <c r="A20" s="69" t="s">
        <v>233</v>
      </c>
      <c r="B20" s="70"/>
      <c r="C20" s="70"/>
      <c r="D20" s="70"/>
      <c r="E20" s="71"/>
    </row>
    <row r="21" spans="1:5" ht="61.5" customHeight="1" x14ac:dyDescent="0.25">
      <c r="A21" s="69" t="s">
        <v>237</v>
      </c>
      <c r="B21" s="70"/>
      <c r="C21" s="70"/>
      <c r="D21" s="70"/>
      <c r="E21" s="71"/>
    </row>
    <row r="22" spans="1:5" ht="53.1" customHeight="1" x14ac:dyDescent="0.25">
      <c r="A22" s="69" t="s">
        <v>67</v>
      </c>
      <c r="B22" s="72"/>
      <c r="C22" s="72"/>
      <c r="D22" s="72"/>
      <c r="E22" s="73"/>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opLeftCell="A38" zoomScaleNormal="100" workbookViewId="0">
      <selection activeCell="B40" sqref="B40:E40"/>
    </sheetView>
  </sheetViews>
  <sheetFormatPr baseColWidth="10" defaultRowHeight="15" x14ac:dyDescent="0.25"/>
  <cols>
    <col min="1" max="1" width="54.42578125" customWidth="1"/>
    <col min="2" max="2" width="73.85546875" customWidth="1"/>
    <col min="3" max="3" width="16.42578125" customWidth="1"/>
    <col min="4" max="4" width="106.140625" customWidth="1"/>
    <col min="5" max="5" width="37.28515625" customWidth="1"/>
    <col min="6" max="6" width="115.5703125" customWidth="1"/>
  </cols>
  <sheetData>
    <row r="1" spans="1:6" x14ac:dyDescent="0.25">
      <c r="A1" s="12"/>
      <c r="B1" s="12"/>
    </row>
    <row r="2" spans="1:6" ht="54" customHeight="1" x14ac:dyDescent="0.25">
      <c r="A2" s="74" t="s">
        <v>30</v>
      </c>
      <c r="B2" s="75"/>
      <c r="C2" s="75"/>
      <c r="D2" s="76"/>
    </row>
    <row r="3" spans="1:6" ht="16.5" customHeight="1" x14ac:dyDescent="0.25">
      <c r="A3" s="17"/>
      <c r="B3" s="33"/>
    </row>
    <row r="4" spans="1:6" ht="20.25" customHeight="1" x14ac:dyDescent="0.25">
      <c r="A4" s="15"/>
      <c r="B4" s="34"/>
      <c r="C4" s="28" t="s">
        <v>101</v>
      </c>
    </row>
    <row r="5" spans="1:6" ht="33" customHeight="1" x14ac:dyDescent="0.25">
      <c r="A5" s="15"/>
      <c r="B5" s="16"/>
      <c r="C5" s="29" t="s">
        <v>100</v>
      </c>
    </row>
    <row r="6" spans="1:6" ht="29.1" customHeight="1" x14ac:dyDescent="0.25">
      <c r="A6" s="18"/>
      <c r="B6" s="16"/>
      <c r="C6" s="30" t="s">
        <v>99</v>
      </c>
    </row>
    <row r="7" spans="1:6" s="11" customFormat="1" ht="57" customHeight="1" x14ac:dyDescent="0.25">
      <c r="A7" s="42" t="s">
        <v>113</v>
      </c>
      <c r="B7" s="42" t="s">
        <v>112</v>
      </c>
      <c r="C7" s="43" t="s">
        <v>83</v>
      </c>
      <c r="D7" s="43" t="s">
        <v>102</v>
      </c>
      <c r="E7" s="43" t="s">
        <v>82</v>
      </c>
      <c r="F7" s="43" t="s">
        <v>239</v>
      </c>
    </row>
    <row r="8" spans="1:6" s="11" customFormat="1" ht="39.75" customHeight="1" x14ac:dyDescent="0.25">
      <c r="A8" s="87" t="s">
        <v>106</v>
      </c>
      <c r="B8" s="88"/>
      <c r="C8" s="88"/>
      <c r="D8" s="89"/>
      <c r="E8" s="40"/>
    </row>
    <row r="9" spans="1:6" s="11" customFormat="1" ht="75" x14ac:dyDescent="0.25">
      <c r="A9" s="13" t="s">
        <v>84</v>
      </c>
      <c r="B9" s="5" t="s">
        <v>198</v>
      </c>
      <c r="C9" s="59">
        <v>2</v>
      </c>
      <c r="D9" s="13" t="s">
        <v>196</v>
      </c>
      <c r="E9" s="13"/>
    </row>
    <row r="10" spans="1:6" s="11" customFormat="1" ht="60" x14ac:dyDescent="0.25">
      <c r="A10" s="13" t="s">
        <v>85</v>
      </c>
      <c r="B10" s="13" t="s">
        <v>94</v>
      </c>
      <c r="C10" s="59">
        <v>2</v>
      </c>
      <c r="D10" s="13" t="s">
        <v>212</v>
      </c>
      <c r="E10" s="13"/>
    </row>
    <row r="11" spans="1:6" s="11" customFormat="1" ht="90" x14ac:dyDescent="0.25">
      <c r="A11" s="13" t="s">
        <v>69</v>
      </c>
      <c r="B11" s="13" t="s">
        <v>70</v>
      </c>
      <c r="C11" s="59">
        <v>2</v>
      </c>
      <c r="D11" s="13" t="s">
        <v>197</v>
      </c>
      <c r="E11" s="13"/>
    </row>
    <row r="12" spans="1:6" s="19" customFormat="1" ht="41.25" customHeight="1" x14ac:dyDescent="0.25">
      <c r="A12" s="87" t="s">
        <v>107</v>
      </c>
      <c r="B12" s="88"/>
      <c r="C12" s="88"/>
      <c r="D12" s="89"/>
      <c r="E12" s="27"/>
    </row>
    <row r="13" spans="1:6" s="11" customFormat="1" ht="231" customHeight="1" x14ac:dyDescent="0.25">
      <c r="A13" s="11" t="s">
        <v>87</v>
      </c>
      <c r="B13" s="32" t="s">
        <v>95</v>
      </c>
      <c r="C13" s="59">
        <v>2</v>
      </c>
      <c r="D13" s="13" t="s">
        <v>213</v>
      </c>
      <c r="E13" s="13"/>
    </row>
    <row r="14" spans="1:6" s="11" customFormat="1" ht="120" x14ac:dyDescent="0.25">
      <c r="A14" s="13" t="s">
        <v>78</v>
      </c>
      <c r="B14" s="37" t="s">
        <v>86</v>
      </c>
      <c r="C14" s="59">
        <v>2</v>
      </c>
      <c r="D14" s="26" t="s">
        <v>244</v>
      </c>
      <c r="E14" s="13"/>
    </row>
    <row r="15" spans="1:6" s="11" customFormat="1" ht="105" x14ac:dyDescent="0.25">
      <c r="A15" s="13" t="s">
        <v>54</v>
      </c>
      <c r="B15" s="13" t="s">
        <v>114</v>
      </c>
      <c r="C15" s="59">
        <v>2</v>
      </c>
      <c r="D15" s="26" t="s">
        <v>245</v>
      </c>
      <c r="E15" s="13"/>
    </row>
    <row r="16" spans="1:6" s="11" customFormat="1" ht="105" x14ac:dyDescent="0.25">
      <c r="A16" s="13" t="s">
        <v>53</v>
      </c>
      <c r="B16" s="26" t="s">
        <v>122</v>
      </c>
      <c r="C16" s="59">
        <v>2</v>
      </c>
      <c r="D16" s="26" t="s">
        <v>246</v>
      </c>
      <c r="E16" s="13"/>
    </row>
    <row r="17" spans="1:6" s="11" customFormat="1" ht="100.5" customHeight="1" x14ac:dyDescent="0.25">
      <c r="A17" s="26" t="s">
        <v>71</v>
      </c>
      <c r="B17" s="26" t="s">
        <v>118</v>
      </c>
      <c r="C17" s="59">
        <v>2</v>
      </c>
      <c r="D17" s="13" t="s">
        <v>240</v>
      </c>
      <c r="E17" s="13"/>
      <c r="F17" s="13" t="s">
        <v>241</v>
      </c>
    </row>
    <row r="18" spans="1:6" s="11" customFormat="1" ht="200.25" customHeight="1" x14ac:dyDescent="0.25">
      <c r="A18" s="13" t="s">
        <v>88</v>
      </c>
      <c r="B18" s="32" t="s">
        <v>121</v>
      </c>
      <c r="C18" s="59">
        <v>2</v>
      </c>
      <c r="D18" s="66" t="s">
        <v>247</v>
      </c>
      <c r="E18" s="13"/>
      <c r="F18" s="13" t="s">
        <v>243</v>
      </c>
    </row>
    <row r="19" spans="1:6" s="11" customFormat="1" ht="69.75" customHeight="1" x14ac:dyDescent="0.25">
      <c r="A19" s="13" t="s">
        <v>90</v>
      </c>
      <c r="B19" s="13" t="s">
        <v>96</v>
      </c>
      <c r="C19" s="57" t="s">
        <v>130</v>
      </c>
      <c r="D19" s="13" t="s">
        <v>199</v>
      </c>
      <c r="E19" s="13"/>
    </row>
    <row r="20" spans="1:6" s="11" customFormat="1" ht="46.5" customHeight="1" x14ac:dyDescent="0.25">
      <c r="A20" s="87" t="s">
        <v>108</v>
      </c>
      <c r="B20" s="88"/>
      <c r="C20" s="88"/>
      <c r="D20" s="89"/>
      <c r="E20" s="13"/>
    </row>
    <row r="21" spans="1:6" s="11" customFormat="1" ht="163.5" customHeight="1" x14ac:dyDescent="0.25">
      <c r="A21" s="13" t="s">
        <v>52</v>
      </c>
      <c r="B21" s="32" t="s">
        <v>117</v>
      </c>
      <c r="C21" s="59">
        <v>2</v>
      </c>
      <c r="D21" s="66" t="s">
        <v>248</v>
      </c>
      <c r="E21" s="13"/>
    </row>
    <row r="22" spans="1:6" s="36" customFormat="1" ht="130.5" customHeight="1" x14ac:dyDescent="0.25">
      <c r="A22" s="32" t="s">
        <v>56</v>
      </c>
      <c r="B22" s="32" t="s">
        <v>76</v>
      </c>
      <c r="C22" s="60">
        <v>2</v>
      </c>
      <c r="D22" s="32" t="s">
        <v>231</v>
      </c>
      <c r="E22" s="32"/>
    </row>
    <row r="23" spans="1:6" s="11" customFormat="1" ht="63" customHeight="1" x14ac:dyDescent="0.25">
      <c r="A23" s="13" t="s">
        <v>91</v>
      </c>
      <c r="B23" s="13" t="s">
        <v>115</v>
      </c>
      <c r="C23" s="57" t="s">
        <v>130</v>
      </c>
      <c r="D23" s="13" t="s">
        <v>199</v>
      </c>
      <c r="E23" s="13"/>
    </row>
    <row r="24" spans="1:6" s="20" customFormat="1" ht="36.75" customHeight="1" x14ac:dyDescent="0.25">
      <c r="A24" s="87" t="s">
        <v>109</v>
      </c>
      <c r="B24" s="88"/>
      <c r="C24" s="88"/>
      <c r="D24" s="89"/>
      <c r="E24" s="39"/>
    </row>
    <row r="25" spans="1:6" s="11" customFormat="1" ht="338.25" customHeight="1" x14ac:dyDescent="0.25">
      <c r="A25" s="13" t="s">
        <v>51</v>
      </c>
      <c r="B25" s="13" t="s">
        <v>123</v>
      </c>
      <c r="C25" s="59">
        <v>2</v>
      </c>
      <c r="D25" s="66" t="s">
        <v>249</v>
      </c>
      <c r="E25" s="13"/>
      <c r="F25" s="13" t="s">
        <v>252</v>
      </c>
    </row>
    <row r="26" spans="1:6" s="11" customFormat="1" ht="204.75" customHeight="1" x14ac:dyDescent="0.25">
      <c r="A26" s="13" t="s">
        <v>50</v>
      </c>
      <c r="B26" s="32" t="s">
        <v>97</v>
      </c>
      <c r="C26" s="59">
        <v>2</v>
      </c>
      <c r="D26" s="13" t="s">
        <v>217</v>
      </c>
      <c r="E26" s="13"/>
    </row>
    <row r="27" spans="1:6" s="36" customFormat="1" ht="67.5" customHeight="1" x14ac:dyDescent="0.25">
      <c r="A27" s="32" t="s">
        <v>59</v>
      </c>
      <c r="B27" s="35" t="s">
        <v>74</v>
      </c>
      <c r="C27" s="60">
        <v>2</v>
      </c>
      <c r="D27" s="32" t="s">
        <v>200</v>
      </c>
      <c r="E27" s="32"/>
    </row>
    <row r="28" spans="1:6" s="11" customFormat="1" ht="409.5" customHeight="1" x14ac:dyDescent="0.25">
      <c r="A28" s="32" t="s">
        <v>75</v>
      </c>
      <c r="B28" s="44" t="s">
        <v>119</v>
      </c>
      <c r="C28" s="59">
        <v>2</v>
      </c>
      <c r="D28" s="61" t="s">
        <v>214</v>
      </c>
      <c r="E28" s="13"/>
    </row>
    <row r="29" spans="1:6" s="11" customFormat="1" ht="37.5" customHeight="1" x14ac:dyDescent="0.25">
      <c r="A29" s="87" t="s">
        <v>110</v>
      </c>
      <c r="B29" s="88"/>
      <c r="C29" s="88"/>
      <c r="D29" s="89"/>
      <c r="E29" s="40"/>
    </row>
    <row r="30" spans="1:6" s="11" customFormat="1" ht="195" x14ac:dyDescent="0.25">
      <c r="A30" s="13" t="s">
        <v>31</v>
      </c>
      <c r="B30" s="32" t="s">
        <v>73</v>
      </c>
      <c r="C30" s="59">
        <v>2</v>
      </c>
      <c r="D30" s="61" t="s">
        <v>218</v>
      </c>
      <c r="E30" s="13"/>
    </row>
    <row r="31" spans="1:6" s="11" customFormat="1" ht="207" customHeight="1" x14ac:dyDescent="0.25">
      <c r="A31" s="13" t="s">
        <v>57</v>
      </c>
      <c r="B31" s="13" t="s">
        <v>116</v>
      </c>
      <c r="C31" s="59">
        <v>2</v>
      </c>
      <c r="D31" s="13" t="s">
        <v>219</v>
      </c>
      <c r="E31" s="13"/>
    </row>
    <row r="32" spans="1:6" s="11" customFormat="1" ht="373.5" customHeight="1" x14ac:dyDescent="0.25">
      <c r="A32" s="13" t="s">
        <v>89</v>
      </c>
      <c r="B32" s="13" t="s">
        <v>120</v>
      </c>
      <c r="C32" s="59">
        <v>2</v>
      </c>
      <c r="D32" s="66" t="s">
        <v>250</v>
      </c>
      <c r="E32" s="13"/>
      <c r="F32" s="13" t="s">
        <v>253</v>
      </c>
    </row>
    <row r="33" spans="1:5" s="11" customFormat="1" ht="75" x14ac:dyDescent="0.25">
      <c r="A33" s="13" t="s">
        <v>92</v>
      </c>
      <c r="B33" s="13" t="s">
        <v>72</v>
      </c>
      <c r="C33" s="57" t="s">
        <v>130</v>
      </c>
      <c r="D33" s="13" t="s">
        <v>199</v>
      </c>
      <c r="E33" s="13"/>
    </row>
    <row r="34" spans="1:5" s="11" customFormat="1" x14ac:dyDescent="0.25">
      <c r="A34" s="13"/>
      <c r="B34" s="13"/>
      <c r="C34" s="13"/>
      <c r="D34" s="13"/>
      <c r="E34" s="13"/>
    </row>
    <row r="35" spans="1:5" s="11" customFormat="1" ht="32.25" customHeight="1" x14ac:dyDescent="0.25">
      <c r="A35" s="87" t="s">
        <v>111</v>
      </c>
      <c r="B35" s="88"/>
      <c r="C35" s="88"/>
      <c r="D35" s="89"/>
      <c r="E35" s="40"/>
    </row>
    <row r="36" spans="1:5" s="11" customFormat="1" ht="47.1" customHeight="1" x14ac:dyDescent="0.25">
      <c r="A36" s="26" t="s">
        <v>93</v>
      </c>
      <c r="B36" s="13"/>
      <c r="C36" s="57" t="s">
        <v>130</v>
      </c>
      <c r="D36" s="13" t="s">
        <v>199</v>
      </c>
      <c r="E36" s="13"/>
    </row>
    <row r="37" spans="1:5" s="11" customFormat="1" ht="18" customHeight="1" x14ac:dyDescent="0.25">
      <c r="A37" s="38"/>
      <c r="B37" s="13"/>
      <c r="C37" s="13"/>
      <c r="D37" s="13"/>
      <c r="E37" s="41"/>
    </row>
    <row r="38" spans="1:5" s="11" customFormat="1" ht="33" customHeight="1" x14ac:dyDescent="0.25">
      <c r="A38" s="93" t="s">
        <v>32</v>
      </c>
      <c r="B38" s="94"/>
      <c r="C38" s="94"/>
      <c r="D38" s="94"/>
      <c r="E38" s="95"/>
    </row>
    <row r="39" spans="1:5" s="11" customFormat="1" ht="18.75" x14ac:dyDescent="0.25">
      <c r="A39" s="21" t="s">
        <v>235</v>
      </c>
      <c r="B39" s="113" t="s">
        <v>254</v>
      </c>
      <c r="C39" s="65" t="s">
        <v>242</v>
      </c>
      <c r="D39" s="99"/>
      <c r="E39" s="100"/>
    </row>
    <row r="40" spans="1:5" s="11" customFormat="1" ht="121.5" customHeight="1" x14ac:dyDescent="0.25">
      <c r="A40" s="104" t="s">
        <v>33</v>
      </c>
      <c r="B40" s="101" t="s">
        <v>232</v>
      </c>
      <c r="C40" s="102"/>
      <c r="D40" s="102"/>
      <c r="E40" s="103"/>
    </row>
    <row r="41" spans="1:5" s="11" customFormat="1" ht="82.5" customHeight="1" x14ac:dyDescent="0.25">
      <c r="A41" s="105"/>
      <c r="B41" s="101" t="s">
        <v>220</v>
      </c>
      <c r="C41" s="102"/>
      <c r="D41" s="102"/>
      <c r="E41" s="103"/>
    </row>
    <row r="42" spans="1:5" s="11" customFormat="1" ht="174.75" customHeight="1" x14ac:dyDescent="0.25">
      <c r="A42" s="106"/>
      <c r="B42" s="101" t="s">
        <v>234</v>
      </c>
      <c r="C42" s="102"/>
      <c r="D42" s="102"/>
      <c r="E42" s="103"/>
    </row>
    <row r="43" spans="1:5" s="11" customFormat="1" ht="34.5" customHeight="1" x14ac:dyDescent="0.25">
      <c r="A43" s="93" t="s">
        <v>34</v>
      </c>
      <c r="B43" s="94"/>
      <c r="C43" s="94"/>
      <c r="D43" s="94"/>
      <c r="E43" s="95"/>
    </row>
    <row r="44" spans="1:5" s="11" customFormat="1" ht="60.75" customHeight="1" x14ac:dyDescent="0.25">
      <c r="A44" s="21" t="s">
        <v>35</v>
      </c>
      <c r="B44" s="90" t="s">
        <v>105</v>
      </c>
      <c r="C44" s="91"/>
      <c r="D44" s="91"/>
      <c r="E44" s="92"/>
    </row>
    <row r="45" spans="1:5" s="11" customFormat="1" ht="114" customHeight="1" x14ac:dyDescent="0.25">
      <c r="A45" s="21" t="s">
        <v>36</v>
      </c>
      <c r="B45" s="90" t="s">
        <v>251</v>
      </c>
      <c r="C45" s="91"/>
      <c r="D45" s="91"/>
      <c r="E45" s="92"/>
    </row>
    <row r="46" spans="1:5" s="11" customFormat="1" ht="42.75" customHeight="1" x14ac:dyDescent="0.25">
      <c r="A46" s="31" t="s">
        <v>58</v>
      </c>
      <c r="B46" s="96" t="s">
        <v>68</v>
      </c>
      <c r="C46" s="97"/>
      <c r="D46" s="97"/>
      <c r="E46" s="98"/>
    </row>
    <row r="47" spans="1:5" s="11" customFormat="1" x14ac:dyDescent="0.25"/>
    <row r="48" spans="1:5"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sheetData>
  <mergeCells count="17">
    <mergeCell ref="B45:E45"/>
    <mergeCell ref="B46:E46"/>
    <mergeCell ref="A43:E43"/>
    <mergeCell ref="D39:E39"/>
    <mergeCell ref="B40:E40"/>
    <mergeCell ref="A40:A42"/>
    <mergeCell ref="B41:E41"/>
    <mergeCell ref="B42:E42"/>
    <mergeCell ref="A2:D2"/>
    <mergeCell ref="A8:D8"/>
    <mergeCell ref="A12:D12"/>
    <mergeCell ref="B44:E44"/>
    <mergeCell ref="A38:E38"/>
    <mergeCell ref="A20:D20"/>
    <mergeCell ref="A24:D24"/>
    <mergeCell ref="A29:D29"/>
    <mergeCell ref="A35:D35"/>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topLeftCell="H1" zoomScaleNormal="100" workbookViewId="0">
      <selection activeCell="J13" sqref="J13"/>
    </sheetView>
  </sheetViews>
  <sheetFormatPr baseColWidth="10" defaultRowHeight="15" x14ac:dyDescent="0.25"/>
  <cols>
    <col min="1" max="1" width="37.28515625" style="10" customWidth="1"/>
    <col min="2" max="2" width="13.5703125" customWidth="1"/>
    <col min="3" max="4" width="13.28515625" customWidth="1"/>
    <col min="5" max="5" width="14.5703125" customWidth="1"/>
    <col min="6" max="6" width="38.28515625" customWidth="1"/>
    <col min="7" max="7" width="49.5703125" customWidth="1"/>
    <col min="8" max="8" width="23.85546875" customWidth="1"/>
    <col min="9" max="9" width="19.7109375" customWidth="1"/>
    <col min="10" max="10" width="47.42578125" customWidth="1"/>
    <col min="11" max="11" width="37.5703125" customWidth="1"/>
    <col min="12" max="12" width="22.5703125" customWidth="1"/>
  </cols>
  <sheetData>
    <row r="1" spans="1:12" ht="30.75" customHeight="1" x14ac:dyDescent="0.25"/>
    <row r="2" spans="1:12" ht="111" customHeight="1" x14ac:dyDescent="0.25">
      <c r="A2" s="23" t="s">
        <v>40</v>
      </c>
      <c r="B2" s="23" t="s">
        <v>124</v>
      </c>
      <c r="C2" s="23" t="s">
        <v>41</v>
      </c>
      <c r="D2" s="23" t="s">
        <v>42</v>
      </c>
      <c r="E2" s="23" t="s">
        <v>43</v>
      </c>
      <c r="F2" s="23" t="s">
        <v>49</v>
      </c>
      <c r="G2" s="24" t="s">
        <v>44</v>
      </c>
      <c r="H2" s="24" t="s">
        <v>45</v>
      </c>
      <c r="I2" s="24" t="s">
        <v>48</v>
      </c>
      <c r="J2" s="24" t="s">
        <v>46</v>
      </c>
      <c r="K2" s="24" t="s">
        <v>77</v>
      </c>
      <c r="L2" s="24" t="s">
        <v>47</v>
      </c>
    </row>
    <row r="3" spans="1:12" ht="99" customHeight="1" x14ac:dyDescent="0.25">
      <c r="A3" s="52" t="s">
        <v>138</v>
      </c>
      <c r="B3" s="109"/>
      <c r="C3" s="110"/>
      <c r="D3" s="110"/>
      <c r="E3" s="110"/>
      <c r="F3" s="110"/>
      <c r="G3" s="110"/>
      <c r="H3" s="110"/>
      <c r="I3" s="110"/>
      <c r="J3" s="110"/>
      <c r="K3" s="110"/>
      <c r="L3" s="110"/>
    </row>
    <row r="4" spans="1:12" ht="339" customHeight="1" x14ac:dyDescent="0.25">
      <c r="A4" s="22" t="s">
        <v>139</v>
      </c>
      <c r="B4" s="50">
        <v>200000</v>
      </c>
      <c r="C4" s="47"/>
      <c r="D4" s="47"/>
      <c r="E4" s="51">
        <v>0.12</v>
      </c>
      <c r="F4" s="5" t="s">
        <v>140</v>
      </c>
      <c r="G4" s="45" t="s">
        <v>255</v>
      </c>
      <c r="H4" s="5" t="s">
        <v>141</v>
      </c>
      <c r="I4" s="5" t="s">
        <v>142</v>
      </c>
      <c r="J4" s="45" t="s">
        <v>256</v>
      </c>
      <c r="K4" s="5" t="s">
        <v>143</v>
      </c>
      <c r="L4" s="5" t="s">
        <v>144</v>
      </c>
    </row>
    <row r="5" spans="1:12" ht="282" customHeight="1" x14ac:dyDescent="0.25">
      <c r="A5" s="22" t="s">
        <v>145</v>
      </c>
      <c r="B5" s="47"/>
      <c r="C5" s="50">
        <v>50000</v>
      </c>
      <c r="D5" s="47"/>
      <c r="E5" s="51">
        <v>0.03</v>
      </c>
      <c r="F5" s="5" t="s">
        <v>146</v>
      </c>
      <c r="G5" s="5" t="s">
        <v>147</v>
      </c>
      <c r="H5" s="5" t="s">
        <v>141</v>
      </c>
      <c r="I5" s="5" t="s">
        <v>142</v>
      </c>
      <c r="J5" s="64" t="s">
        <v>257</v>
      </c>
      <c r="K5" s="5" t="s">
        <v>148</v>
      </c>
      <c r="L5" s="25" t="s">
        <v>149</v>
      </c>
    </row>
    <row r="6" spans="1:12" ht="91.5" customHeight="1" x14ac:dyDescent="0.25">
      <c r="A6" s="53" t="s">
        <v>150</v>
      </c>
      <c r="B6" s="111"/>
      <c r="C6" s="112"/>
      <c r="D6" s="112"/>
      <c r="E6" s="112"/>
      <c r="F6" s="112"/>
      <c r="G6" s="112"/>
      <c r="H6" s="112"/>
      <c r="I6" s="112"/>
      <c r="J6" s="112"/>
      <c r="K6" s="112"/>
      <c r="L6" s="112"/>
    </row>
    <row r="7" spans="1:12" ht="369" customHeight="1" x14ac:dyDescent="0.25">
      <c r="A7" s="22" t="s">
        <v>151</v>
      </c>
      <c r="B7" s="47"/>
      <c r="C7" s="50">
        <v>200000</v>
      </c>
      <c r="D7" s="47"/>
      <c r="E7" s="51">
        <v>0.12</v>
      </c>
      <c r="F7" s="5" t="s">
        <v>152</v>
      </c>
      <c r="G7" s="5" t="s">
        <v>153</v>
      </c>
      <c r="H7" s="5" t="s">
        <v>141</v>
      </c>
      <c r="I7" s="5" t="s">
        <v>154</v>
      </c>
      <c r="J7" s="5" t="s">
        <v>222</v>
      </c>
      <c r="K7" s="5" t="s">
        <v>155</v>
      </c>
      <c r="L7" s="58" t="s">
        <v>221</v>
      </c>
    </row>
    <row r="8" spans="1:12" ht="390" customHeight="1" x14ac:dyDescent="0.25">
      <c r="A8" s="22" t="s">
        <v>156</v>
      </c>
      <c r="B8" s="47"/>
      <c r="C8" s="50">
        <v>83151</v>
      </c>
      <c r="D8" s="47"/>
      <c r="E8" s="51">
        <v>0.05</v>
      </c>
      <c r="F8" s="5" t="s">
        <v>157</v>
      </c>
      <c r="G8" s="5" t="s">
        <v>158</v>
      </c>
      <c r="H8" s="5" t="s">
        <v>141</v>
      </c>
      <c r="I8" s="5" t="s">
        <v>159</v>
      </c>
      <c r="J8" s="4" t="s">
        <v>258</v>
      </c>
      <c r="K8" s="5" t="s">
        <v>160</v>
      </c>
      <c r="L8" s="58" t="s">
        <v>221</v>
      </c>
    </row>
    <row r="9" spans="1:12" ht="45" x14ac:dyDescent="0.25">
      <c r="A9" s="52" t="s">
        <v>161</v>
      </c>
      <c r="B9" s="107"/>
      <c r="C9" s="108"/>
      <c r="D9" s="108"/>
      <c r="E9" s="108"/>
      <c r="F9" s="108"/>
      <c r="G9" s="108"/>
      <c r="H9" s="108"/>
      <c r="I9" s="108"/>
      <c r="J9" s="108"/>
      <c r="K9" s="108"/>
      <c r="L9" s="108"/>
    </row>
    <row r="10" spans="1:12" ht="331.5" customHeight="1" x14ac:dyDescent="0.25">
      <c r="A10" s="22" t="s">
        <v>162</v>
      </c>
      <c r="B10" s="50">
        <v>151675.5</v>
      </c>
      <c r="C10" s="47"/>
      <c r="D10" s="47"/>
      <c r="E10" s="51">
        <v>0.09</v>
      </c>
      <c r="F10" s="5" t="s">
        <v>163</v>
      </c>
      <c r="G10" s="5" t="s">
        <v>164</v>
      </c>
      <c r="H10" s="5" t="s">
        <v>141</v>
      </c>
      <c r="I10" s="5" t="s">
        <v>142</v>
      </c>
      <c r="J10" s="5" t="s">
        <v>259</v>
      </c>
      <c r="K10" s="5" t="s">
        <v>167</v>
      </c>
      <c r="L10" s="58" t="s">
        <v>223</v>
      </c>
    </row>
    <row r="11" spans="1:12" ht="313.5" customHeight="1" x14ac:dyDescent="0.25">
      <c r="A11" s="32" t="s">
        <v>260</v>
      </c>
      <c r="B11" s="50">
        <v>151675.5</v>
      </c>
      <c r="C11" s="47"/>
      <c r="D11" s="47"/>
      <c r="E11" s="51">
        <v>0.09</v>
      </c>
      <c r="F11" s="5" t="s">
        <v>165</v>
      </c>
      <c r="G11" s="45" t="s">
        <v>261</v>
      </c>
      <c r="H11" s="5" t="s">
        <v>141</v>
      </c>
      <c r="I11" s="5" t="s">
        <v>142</v>
      </c>
      <c r="J11" s="58" t="s">
        <v>259</v>
      </c>
      <c r="K11" s="5" t="s">
        <v>166</v>
      </c>
      <c r="L11" s="58" t="s">
        <v>223</v>
      </c>
    </row>
    <row r="12" spans="1:12" ht="84.75" customHeight="1" x14ac:dyDescent="0.25">
      <c r="A12" s="52" t="s">
        <v>168</v>
      </c>
      <c r="B12" s="107"/>
      <c r="C12" s="108"/>
      <c r="D12" s="108"/>
      <c r="E12" s="108"/>
      <c r="F12" s="108"/>
      <c r="G12" s="108"/>
      <c r="H12" s="108"/>
      <c r="I12" s="108"/>
      <c r="J12" s="108"/>
      <c r="K12" s="108"/>
      <c r="L12" s="108"/>
    </row>
    <row r="13" spans="1:12" ht="330" customHeight="1" x14ac:dyDescent="0.25">
      <c r="A13" s="22" t="s">
        <v>169</v>
      </c>
      <c r="B13" s="50">
        <v>150000</v>
      </c>
      <c r="C13" s="47"/>
      <c r="D13" s="47"/>
      <c r="E13" s="51">
        <v>0.09</v>
      </c>
      <c r="F13" s="5" t="s">
        <v>170</v>
      </c>
      <c r="G13" s="5" t="s">
        <v>171</v>
      </c>
      <c r="H13" s="5" t="s">
        <v>141</v>
      </c>
      <c r="I13" s="5" t="s">
        <v>172</v>
      </c>
      <c r="J13" s="5" t="s">
        <v>262</v>
      </c>
      <c r="K13" s="5" t="s">
        <v>173</v>
      </c>
      <c r="L13" s="5" t="s">
        <v>174</v>
      </c>
    </row>
    <row r="14" spans="1:12" ht="285" customHeight="1" x14ac:dyDescent="0.25">
      <c r="A14" s="22" t="s">
        <v>175</v>
      </c>
      <c r="B14" s="47"/>
      <c r="C14" s="50">
        <v>50000</v>
      </c>
      <c r="D14" s="47"/>
      <c r="E14" s="51">
        <v>0.03</v>
      </c>
      <c r="F14" s="5" t="s">
        <v>180</v>
      </c>
      <c r="G14" s="5" t="s">
        <v>225</v>
      </c>
      <c r="H14" s="5" t="s">
        <v>141</v>
      </c>
      <c r="I14" s="5" t="s">
        <v>142</v>
      </c>
      <c r="J14" s="58" t="s">
        <v>224</v>
      </c>
      <c r="K14" s="5" t="s">
        <v>181</v>
      </c>
      <c r="L14" s="5" t="s">
        <v>182</v>
      </c>
    </row>
    <row r="15" spans="1:12" x14ac:dyDescent="0.25">
      <c r="A15" s="52" t="s">
        <v>176</v>
      </c>
      <c r="B15" s="107"/>
      <c r="C15" s="108"/>
      <c r="D15" s="108"/>
      <c r="E15" s="108"/>
      <c r="F15" s="108"/>
      <c r="G15" s="108"/>
      <c r="H15" s="108"/>
      <c r="I15" s="108"/>
      <c r="J15" s="108"/>
      <c r="K15" s="108"/>
      <c r="L15" s="108"/>
    </row>
    <row r="16" spans="1:12" ht="300" x14ac:dyDescent="0.25">
      <c r="A16" s="22" t="s">
        <v>177</v>
      </c>
      <c r="B16" s="50">
        <v>350000</v>
      </c>
      <c r="C16" s="47"/>
      <c r="D16" s="47"/>
      <c r="E16" s="51">
        <v>0.2</v>
      </c>
      <c r="F16" s="5" t="s">
        <v>183</v>
      </c>
      <c r="G16" s="5" t="s">
        <v>184</v>
      </c>
      <c r="H16" s="5" t="s">
        <v>185</v>
      </c>
      <c r="I16" s="5" t="s">
        <v>186</v>
      </c>
      <c r="J16" s="64" t="s">
        <v>262</v>
      </c>
      <c r="K16" s="5" t="s">
        <v>187</v>
      </c>
      <c r="L16" s="58" t="s">
        <v>226</v>
      </c>
    </row>
    <row r="17" spans="1:12" ht="260.25" customHeight="1" x14ac:dyDescent="0.25">
      <c r="A17" s="22" t="s">
        <v>178</v>
      </c>
      <c r="B17" s="47"/>
      <c r="C17" s="50">
        <v>50000</v>
      </c>
      <c r="D17" s="47"/>
      <c r="E17" s="51">
        <v>0.03</v>
      </c>
      <c r="F17" s="5" t="s">
        <v>188</v>
      </c>
      <c r="G17" s="5" t="s">
        <v>227</v>
      </c>
      <c r="H17" s="5" t="s">
        <v>141</v>
      </c>
      <c r="I17" s="5" t="s">
        <v>189</v>
      </c>
      <c r="J17" s="41" t="s">
        <v>228</v>
      </c>
      <c r="K17" s="5" t="s">
        <v>195</v>
      </c>
      <c r="L17" s="58" t="s">
        <v>226</v>
      </c>
    </row>
    <row r="18" spans="1:12" ht="285" x14ac:dyDescent="0.25">
      <c r="A18" s="5" t="s">
        <v>179</v>
      </c>
      <c r="B18" s="54"/>
      <c r="C18" s="55">
        <v>300000</v>
      </c>
      <c r="D18" s="54"/>
      <c r="E18" s="56">
        <v>0.17</v>
      </c>
      <c r="F18" s="5" t="s">
        <v>190</v>
      </c>
      <c r="G18" s="5" t="s">
        <v>191</v>
      </c>
      <c r="H18" s="5" t="s">
        <v>192</v>
      </c>
      <c r="I18" s="5" t="s">
        <v>193</v>
      </c>
      <c r="J18" s="5" t="s">
        <v>230</v>
      </c>
      <c r="K18" s="5" t="s">
        <v>194</v>
      </c>
      <c r="L18" s="58" t="s">
        <v>229</v>
      </c>
    </row>
    <row r="19" spans="1:12" x14ac:dyDescent="0.25">
      <c r="B19" s="62"/>
    </row>
  </sheetData>
  <mergeCells count="5">
    <mergeCell ref="B6:L6"/>
    <mergeCell ref="B9:L9"/>
    <mergeCell ref="B12:L12"/>
    <mergeCell ref="B15:L15"/>
    <mergeCell ref="B3:L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2022-10-11T16:09:45Z</dcterms:modified>
</cp:coreProperties>
</file>