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ileralpc01.crpc.fr\PLACIDO_NA_FE_Territoires$\Operationnel\02_Post2020\1_élaboration_programmes\4_AMI_AT\3_candidatures\sélection\20221104_Comite_Suivi\"/>
    </mc:Choice>
  </mc:AlternateContent>
  <bookViews>
    <workbookView xWindow="0" yWindow="0" windowWidth="28800" windowHeight="12030" activeTab="3"/>
  </bookViews>
  <sheets>
    <sheet name="Données générales" sheetId="1" r:id="rId1"/>
    <sheet name="Grille recevabilité" sheetId="2" r:id="rId2"/>
    <sheet name="Grille sélection" sheetId="3" r:id="rId3"/>
    <sheet name="Plan d'actions" sheetId="4" r:id="rId4"/>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7" i="4" l="1"/>
  <c r="B17" i="4"/>
  <c r="B18" i="4" s="1"/>
</calcChain>
</file>

<file path=xl/sharedStrings.xml><?xml version="1.0" encoding="utf-8"?>
<sst xmlns="http://schemas.openxmlformats.org/spreadsheetml/2006/main" count="297" uniqueCount="279">
  <si>
    <t xml:space="preserve">DONNEES GENERALES </t>
  </si>
  <si>
    <t xml:space="preserve">Nom du territoire candidat </t>
  </si>
  <si>
    <t xml:space="preserve">Nombre d'habitants (pop INSEE 2017) </t>
  </si>
  <si>
    <t>Représentant légal/qualité</t>
  </si>
  <si>
    <t>Contact technique (nom, adresse, tél, mail)</t>
  </si>
  <si>
    <t>Enveloppe OS 5.1/OS 5.2</t>
  </si>
  <si>
    <t xml:space="preserve">Enveloppe LEADER </t>
  </si>
  <si>
    <t xml:space="preserve">Enveloppe financière </t>
  </si>
  <si>
    <t xml:space="preserve">Enveloppe FEAMPA </t>
  </si>
  <si>
    <t>GRILLE DE RECEVABILITE</t>
  </si>
  <si>
    <t xml:space="preserve">
Présence = recevable
</t>
  </si>
  <si>
    <t xml:space="preserve">
Observations
</t>
  </si>
  <si>
    <t>OUI</t>
  </si>
  <si>
    <t>NON</t>
  </si>
  <si>
    <t xml:space="preserve">Règlement de l'AAC p 21 + courriel du 16/12/21 envoyé aux territoires </t>
  </si>
  <si>
    <t xml:space="preserve">Règlement de l'AAC p 15 + Annexe 1 trame de candidature </t>
  </si>
  <si>
    <t xml:space="preserve">Règlement de l'AAC p16 + Annexe 1 trame de candidature </t>
  </si>
  <si>
    <t xml:space="preserve">3- Présentation synthétique de la zone géographique et de la population concernée par la stratégie </t>
  </si>
  <si>
    <t xml:space="preserve">4- Descriptif des modalités de mobilisation des acteurs locaux pour la préparation de la candidature </t>
  </si>
  <si>
    <t>5- Analyse des besoins et du potentiel de développement du territoire </t>
  </si>
  <si>
    <t>6- Description de la stratégie et de ses objectifs </t>
  </si>
  <si>
    <t>9- Description des mécanismes d’animation / communication, de gestion, de suivi et d’évaluation de la stratégie ;</t>
  </si>
  <si>
    <t>10- Description du processus de mobilisation et de participation des acteurs locaux dans la stratégie ;</t>
  </si>
  <si>
    <t xml:space="preserve">12- Résumé de la candidature de 4 pages maximum </t>
  </si>
  <si>
    <t xml:space="preserve">Règlement de l'AAC p17 + Annexe 1 trame de candidature </t>
  </si>
  <si>
    <t xml:space="preserve">Règlement de l'AAC p18 + Annexe 1 trame de candidature </t>
  </si>
  <si>
    <t xml:space="preserve">Règlement de l'AAC p19 + Annexe 1 trame de candidature </t>
  </si>
  <si>
    <t xml:space="preserve">Règlement de l'AAC p20 + Annexe 1 trame de candidature </t>
  </si>
  <si>
    <t xml:space="preserve">Règlement de l'AAC p20 + Annexe 1 trame de candidature + Annexe Charte d'engagement </t>
  </si>
  <si>
    <t xml:space="preserve">CONCLUSION DE RECEVABILITE </t>
  </si>
  <si>
    <t xml:space="preserve">Implication des acteurs lors de la phase de d'élaboration de la candidature </t>
  </si>
  <si>
    <t xml:space="preserve">APPRECIATION GENERALE DE LA CANDIDATURE </t>
  </si>
  <si>
    <t xml:space="preserve">AVIS GLOBAL SYNTHETIQUE </t>
  </si>
  <si>
    <t xml:space="preserve">CONCLUSION DE SELECTION </t>
  </si>
  <si>
    <t xml:space="preserve">CANDIDATURE SELECTIONNEE </t>
  </si>
  <si>
    <t xml:space="preserve">CANDIDATURE NECESSITANT DES COMPLEMENTS A APPORTER AU COMITE DE SELECTION </t>
  </si>
  <si>
    <t>Pour les anciens GAL : historique 2014-2020 (périmètre)</t>
  </si>
  <si>
    <t xml:space="preserve">Candidature Economie Bleue Durable </t>
  </si>
  <si>
    <t>Mobilisation du soutien préparatoire (19.1) et montant demandé</t>
  </si>
  <si>
    <t xml:space="preserve">STRATEGIE DU TERRITOIRE </t>
  </si>
  <si>
    <t xml:space="preserve">LEADER </t>
  </si>
  <si>
    <t xml:space="preserve">FEAMPA </t>
  </si>
  <si>
    <t xml:space="preserve">% de la maquette par objectif prioritaire et fiche action </t>
  </si>
  <si>
    <t>Types d'actions soutenues</t>
  </si>
  <si>
    <t xml:space="preserve">Benéficiaires portentiels </t>
  </si>
  <si>
    <t xml:space="preserve">Lignes de partages avec autres dispositifs </t>
  </si>
  <si>
    <t xml:space="preserve">Contribution NeoTerra </t>
  </si>
  <si>
    <t xml:space="preserve">Cofinancements mobilisables </t>
  </si>
  <si>
    <t>Descriptif synthétique du contenu en lien avec la stratégie</t>
  </si>
  <si>
    <t xml:space="preserve">Modalités d’accompagnement des acteurs locaux </t>
  </si>
  <si>
    <t>Modalités d’animation</t>
  </si>
  <si>
    <t xml:space="preserve">Cohérence du plan de financement par fonds </t>
  </si>
  <si>
    <t>Prise en compte des spécificités du DLAL</t>
  </si>
  <si>
    <t>Cohérence des objectifs prioritaires retenus avec la feuille de route régionale NeoTerra</t>
  </si>
  <si>
    <t xml:space="preserve">11-Charte d'engagement du territoire pour la mise œuvre de la stratégie de développement local en Nouvelle Aquitaine, signé par la structure porteuse et/ou les intercommunalités composant le territoire. </t>
  </si>
  <si>
    <t>Fléchage animation-gestion sur LEADER</t>
  </si>
  <si>
    <t xml:space="preserve">Implication de l'ensemble des acteurs tout au long de la programmation </t>
  </si>
  <si>
    <t xml:space="preserve">CANDIDATURE NON SELECTIONNEE </t>
  </si>
  <si>
    <t>Structure porteuse</t>
  </si>
  <si>
    <t xml:space="preserve">Liste des intercommunalités </t>
  </si>
  <si>
    <r>
      <t></t>
    </r>
    <r>
      <rPr>
        <b/>
        <sz val="11"/>
        <color theme="1"/>
        <rFont val="Symbol"/>
        <family val="1"/>
        <charset val="2"/>
      </rPr>
      <t xml:space="preserve"> </t>
    </r>
    <r>
      <rPr>
        <b/>
        <sz val="11"/>
        <color theme="1"/>
        <rFont val="Calibri"/>
        <family val="2"/>
        <scheme val="minor"/>
      </rPr>
      <t xml:space="preserve">Candidature recevable (l'ensemble des éléments est fourni par le candidat)/Date recevabilité : </t>
    </r>
  </si>
  <si>
    <t xml:space="preserve">Règlement de l'AAC p 19 </t>
  </si>
  <si>
    <t xml:space="preserve">Volet Pyrénées </t>
  </si>
  <si>
    <r>
      <t>1- Dossier déposé avant le 17 juin 2022 inclus (électronique</t>
    </r>
    <r>
      <rPr>
        <sz val="11"/>
        <color rgb="FFFF0000"/>
        <rFont val="Calibri"/>
        <family val="2"/>
        <scheme val="minor"/>
      </rPr>
      <t xml:space="preserve"> </t>
    </r>
    <r>
      <rPr>
        <sz val="11"/>
        <color theme="1"/>
        <rFont val="Calibri"/>
        <family val="2"/>
        <scheme val="minor"/>
      </rPr>
      <t>ou postal)</t>
    </r>
  </si>
  <si>
    <r>
      <t xml:space="preserve">7- Présentation du plan d’actions (selon le modèle de fiche-action de l'AAC) </t>
    </r>
    <r>
      <rPr>
        <b/>
        <strike/>
        <sz val="11"/>
        <color rgb="FF0070C0"/>
        <rFont val="Calibri"/>
        <family val="2"/>
        <scheme val="minor"/>
      </rPr>
      <t/>
    </r>
  </si>
  <si>
    <t xml:space="preserve">8- Plan de financement de la stratégie par fonds (selon modèle de maquette financière de l'AAC) </t>
  </si>
  <si>
    <r>
      <t></t>
    </r>
    <r>
      <rPr>
        <b/>
        <sz val="11"/>
        <color theme="1"/>
        <rFont val="Symbol"/>
        <family val="1"/>
        <charset val="2"/>
      </rPr>
      <t xml:space="preserve"> </t>
    </r>
    <r>
      <rPr>
        <b/>
        <sz val="11"/>
        <color theme="1"/>
        <rFont val="Calibri"/>
        <family val="2"/>
        <scheme val="minor"/>
      </rPr>
      <t>Candidature non recevable 
Elements justifiant de la non recevabiité : 
Date d'envoi courrier de non-recevabilité :</t>
    </r>
  </si>
  <si>
    <r>
      <rPr>
        <sz val="11"/>
        <rFont val="Symbol"/>
        <family val="1"/>
        <charset val="2"/>
      </rPr>
      <t>®</t>
    </r>
    <r>
      <rPr>
        <sz val="11"/>
        <rFont val="Calibri"/>
        <family val="2"/>
        <scheme val="minor"/>
      </rPr>
      <t xml:space="preserve"> Date envoi notification de non-sélection : </t>
    </r>
  </si>
  <si>
    <t>Prise en compte des enjeux spécifiques liés à l'urbain, au rural et le cas échéant au littoral (si volet économie bleu durable) et au volet Pyrénées (si zonage montagne)</t>
  </si>
  <si>
    <t>Quelle définition est faite de l'urbain ?
Descriptif des dispositions prises pour que LEADER soit fléché exclusivement sur le rural (exclusions prévues dans l'AAC et celles proposées éventuellement).
Intégration des enjeux partagés de développement de l'Economie bleue durable (le cas échéant)
Intégration des enjeux du volet Pyrénées (le cas échéant)</t>
  </si>
  <si>
    <t xml:space="preserve">Prise en compte des enjeux urbains et ruraux dans la stratégie. </t>
  </si>
  <si>
    <t>Représentation équilibrée de toutes les parties concernés par l'économie bleue durable.
Le GAL doit comporter un sous-groupe de décision qui remplit ces critères : composition envisagée notamment
Identification d’un chef de file quand plusieurs territoires associés.</t>
  </si>
  <si>
    <t>Méthode utilisée, modalités de concertation, partenaires associés, implication des élus et d'autres types d'acteurs (privés, habitants...), types de travaux et d'actions de communication menés.</t>
  </si>
  <si>
    <t>Capacité de la structure porteuse et organisation locale proposée pour porter le programme dans la durée.
Les statuts de la structure porteuse doivent être fournis dans la candidature.</t>
  </si>
  <si>
    <t xml:space="preserve">Fontionnement du GAL </t>
  </si>
  <si>
    <t>L’aide réservée à l’animation (hors animation thématique), à la gestion, au suivi et à l’évaluation de la stratégie n’excède pas 25% du montant total de la contribution publique à la stratégie (article 34 du RPDC du 24 juin 2021)</t>
  </si>
  <si>
    <t>Indicateurs de suivi envisagés et valeurs cibles mesurables</t>
  </si>
  <si>
    <t xml:space="preserve">Prise en compte des démarches territoriales existantes </t>
  </si>
  <si>
    <t xml:space="preserve">Nombre et liste des communes de + de 25 000 habitants </t>
  </si>
  <si>
    <r>
      <t xml:space="preserve">2 - Engagement de la structure portant la candidature (délibération à fournir validant le dossier de candidature), ainsi que l’engagement des intercommunalités composant le territoire pour désigner la structure portant la candidature puis pour indiquer leur accord avec la stratégie déposée/ou courriers d'engagement dans l'attente des délibérations
</t>
    </r>
    <r>
      <rPr>
        <i/>
        <sz val="11"/>
        <color theme="1"/>
        <rFont val="Calibri"/>
        <family val="2"/>
        <scheme val="minor"/>
      </rPr>
      <t xml:space="preserve">
Les EPCI ayant déjà délibéré pour déléguer ces compétences à une structure tierce n’auront pas à redélibérer (les délibérations actant cette délégation seront néanmoins fournies).</t>
    </r>
  </si>
  <si>
    <t>2B - Statut de la structure porteuse indiqué</t>
  </si>
  <si>
    <t>Information complémentaire demandée</t>
  </si>
  <si>
    <t>Note</t>
  </si>
  <si>
    <t>Présentation de la zone géographique et de la population concernée par la stratégie</t>
  </si>
  <si>
    <t>Présentation du diagnostic de territoire et de l'analyse des besoins et des enjeux (AFOM)</t>
  </si>
  <si>
    <t xml:space="preserve">Stratégies territoriales infra régionales, régionales (SRDEII, SRADDET)et locales telles que celles portées, le cas échéant, par les Départements, l’Etat, les Parcs Naturels Régionaux, les programmes interrégionaux…
Modalités d'appropriation  de ces stratégies par le territoire et retour des partenaires associés (Région, Département) lors des Comités des sélection </t>
  </si>
  <si>
    <t>Cohérence des objectifs prioritaires retenus au regard des enjeux identifiés</t>
  </si>
  <si>
    <t xml:space="preserve">Présentation du Plan d'actions </t>
  </si>
  <si>
    <t>Constitution et animation  du GAL</t>
  </si>
  <si>
    <t>Cohérence de la stratégie du volet économie bleue durable si concerné</t>
  </si>
  <si>
    <t>Cohérence du plan de financement Economie Bleue Durable si concerné</t>
  </si>
  <si>
    <t>Volet Economie Bleue si concerné</t>
  </si>
  <si>
    <t>Autres éléments que ceux déjà listés plus haut si concerné</t>
  </si>
  <si>
    <t>Appui sur les diagnostics  : existants et récents sur la situation du territoire (si oui, lesquels?), nouveau diagnostic…
Etat des lieux précis et objectifs concrets qui permettent de comprendre les changements attendus par rapport à la situation de départ.</t>
  </si>
  <si>
    <t xml:space="preserve">Il s’agit de conduire une démarche unique à l’échelle du territoire de projet et non de juxtaposer les logiques intercommunales.
Chaque enjeu est défini par un objectif prioritaire (4 maximum + un 5ème si volet Economie Bleue - hors fiche-actions relatives à la coopération et à l'animation / gestion) décliné en fiches actions (cf trame de candidature).
</t>
  </si>
  <si>
    <t xml:space="preserve">Comment le GAL permet aux acteurs d'élaborer et de mener des opérations ? 
Comment les différents acteurs de l'EBD vont être mobilisés ? 
Renforcer la capacité des acteurs locaux  à élaborer et mettre en œuvre des opérations, notamment dans la phase de l’émergence de projets.
Modalités d'optimisation de la mobilisation des fonds européens sur les projets. 
Exemple : mise en place de revue de projets avec les cofinanceurs.
Modalités de communication amont et aval sur les projets et avancement de la stratégie </t>
  </si>
  <si>
    <t xml:space="preserve">
Critères de recevabilité
</t>
  </si>
  <si>
    <t xml:space="preserve">Argumentation de la note </t>
  </si>
  <si>
    <t>Dossier joint pour versement 19.1</t>
  </si>
  <si>
    <r>
      <t xml:space="preserve">
Références : </t>
    </r>
    <r>
      <rPr>
        <b/>
        <i/>
        <sz val="11"/>
        <rFont val="Calibri"/>
        <family val="2"/>
        <scheme val="minor"/>
      </rPr>
      <t xml:space="preserve">
</t>
    </r>
    <r>
      <rPr>
        <b/>
        <i/>
        <sz val="14"/>
        <rFont val="Calibri"/>
        <family val="2"/>
        <scheme val="minor"/>
      </rPr>
      <t xml:space="preserve">
</t>
    </r>
  </si>
  <si>
    <r>
      <t xml:space="preserve">  Date envoi dossier complet : 
  </t>
    </r>
    <r>
      <rPr>
        <sz val="11"/>
        <color theme="1"/>
        <rFont val="Calibri"/>
        <family val="2"/>
        <scheme val="minor"/>
      </rPr>
      <t xml:space="preserve">Date envoi notification sélection : </t>
    </r>
  </si>
  <si>
    <t xml:space="preserve">1 - COHERENCE DE L'ANALYSE DES BESOINS ET DU POTENTIEL DE DEVELOPPEMENT DU TERRITOIRE </t>
  </si>
  <si>
    <t>2- COHERENCE DE LA STRATEGIE ET DE SES OBJECTIFS</t>
  </si>
  <si>
    <t xml:space="preserve">3 - COHERENCE DU PLAN DE FINANCEMENT DE LA STRATEGIE PAR FONDS </t>
  </si>
  <si>
    <t xml:space="preserve">4 - COHERENCE DES MECANISMES D'ANIMATION, DE COMMUNICATION, DE GESTION, DE SUIVI ET D'EVALUATION DE LA STRATEGIE </t>
  </si>
  <si>
    <t>5 - COHERENCE DU PROCESSUS DE MOBILISATION ET DE PARTICIPATION DES ACTEURS LOCAUX DANS LA STRATEGIE</t>
  </si>
  <si>
    <t xml:space="preserve">6 - CANDIDATURE VOLET ECONOMIE BLEUE DURABLE </t>
  </si>
  <si>
    <t>Eléments à vérifier</t>
  </si>
  <si>
    <t>Principes et critères de sélection</t>
  </si>
  <si>
    <t>Modalités de prise en compte des 11 ambitions dans les fiches actions : liens entre objectifs prioritaires et la feuille de route Neo Terra</t>
  </si>
  <si>
    <t>quel fléchage prévu  ?</t>
  </si>
  <si>
    <t>Conditions d'association des partenaires, liens avec les territoires organisés (exemple : quelle coordination prévue avec les autres comités ou conseils de développement existants?), association des habitants du territoire (commmunication, réunion d'information)</t>
  </si>
  <si>
    <r>
      <t>Vérifier que l'intégralité de la maquette à disposition du GAL est mobilisée dans son plan de financement prévisionnel</t>
    </r>
    <r>
      <rPr>
        <sz val="11"/>
        <color rgb="FFFF0000"/>
        <rFont val="Calibri"/>
        <family val="2"/>
        <scheme val="minor"/>
      </rPr>
      <t xml:space="preserve"> </t>
    </r>
    <r>
      <rPr>
        <sz val="11"/>
        <rFont val="Calibri"/>
        <family val="2"/>
        <scheme val="minor"/>
      </rPr>
      <t xml:space="preserve">(voir maquette financière dans l'AAC).
Répartition des enveloppes par fiche action et par fonds selon le principe 1 fiche action = 1 fonds.
Prise en compte du fléchage sur les problématiques rurales (LEADER) et littorales (FEAMPA).
Clarté des lignes de partage au sein de la stratégie (pas de ligne de partage par montant plafond d'investissement intra-stratégie) et hors stratégie (autres axes du PO et du PSN et du FEAMPA, CPIER, PO Massif et Loire). 
</t>
    </r>
    <r>
      <rPr>
        <strike/>
        <sz val="11"/>
        <rFont val="Calibri"/>
        <family val="2"/>
        <scheme val="minor"/>
      </rPr>
      <t/>
    </r>
  </si>
  <si>
    <t xml:space="preserve">
Présentation des territoires ruraux couverts par la mesure LEADER --&gt; Vérifier que les communes de + de 25 000 habitants sont exclues (pour rappel, infos disponibles en page 6 de l'AAC).
Présentation du territoire littoral couvert par le FEAMPA, le cas échéant
Présentation du zonage massif éligible au volet FEDER Pyrénées le cas échéant.</t>
  </si>
  <si>
    <t>Indication des  réponses adaptées aux différents enjeux associés à ces territoires et identifiés dans le diagnostic.
Descriptif des dispositions prises pour que LEADER soit fléché exclusivement sur le rural, dont des éventuelles exclusions plus grandes que celles indiquées au point 1.4 (celle-ci doivent néanmoins rester simples d’application et lisibles).</t>
  </si>
  <si>
    <t>Capacité à assurer le suivi des progrès accomplis dans la réalisation des objectifs de la stratégie, à évaluer la mise en œuvre de la stratégie.</t>
  </si>
  <si>
    <t xml:space="preserve">Conformité de la composition du GAL : équilibre de la composition (urbain / rural / littoral, autres...), modalités de renouvellement des membres...
Représentation du Département (membre du collège public), et de la Région (sans voie délibérative)
Dispositions prises pour s'assurer que la prise de décision n'appartienne pas à aucun groupe d'intéret en particulier
Dispositions permettant d'assurer la participation publique/privée aux décisions : garantir un minimum de représentation du privé 
Modalités de gestion des conflits d'intérêt </t>
  </si>
  <si>
    <t>La stratégie s'appuie sur le socle constitué des priorités fixées par l'OS5.
Explicitation des liens entre objectifs prioritaires et fiches actions (ex : logigramme).
Vérifier qu'il y a bien une ou plusieurs fiche-actions pour la coopération et une fiche-action pour l'animation du GAL.
Analyse du plan d'actions dans l'onglet spécifique (onglet plan d'actions) de ce tableau : vérification de la complétude des éléments demandés dans les FA
Vérification de la concordance des fiches aux conditions d’éligibilité de chaque fonds du volet territorial (à noter : les fiches-actions OS5 ne peuvent concerner que des typologies d'actions éligibles sur l'OS5 - voir PO FEDER).</t>
  </si>
  <si>
    <r>
      <t xml:space="preserve">Innovation, travail en réseau et coopération.
</t>
    </r>
    <r>
      <rPr>
        <sz val="11"/>
        <color theme="1"/>
        <rFont val="Calibri"/>
        <family val="2"/>
        <scheme val="minor"/>
      </rPr>
      <t>La candidature prévoit dans sa stratégie un volet coopération (transnationale et/ou interterritoriale), qui pourra être financé par un ou plusieurs des 3 fonds mobilisables.</t>
    </r>
  </si>
  <si>
    <r>
      <t>Moyens décrits pour le renforcement et la pérennisation de l’ingénierie de projets dans le territoire, ainsi que la reconnaissance des compétences et de leur complémentarité.
Nombre d'ETP (au moins 1,5 ETP recommandé)</t>
    </r>
    <r>
      <rPr>
        <sz val="11"/>
        <rFont val="Calibri"/>
        <family val="2"/>
        <scheme val="minor"/>
      </rPr>
      <t xml:space="preserve"> dédiés à l'animation du DLAL. Uniquement au sein de la structure porteuse ?
Ingénierie spécifique EBD (si concerné) à hauteur d'au moins 1 ETP (préciser si elle est déléguée à une structure différente de la structure porteuse du GAL).</t>
    </r>
    <r>
      <rPr>
        <sz val="11"/>
        <color theme="1"/>
        <rFont val="Calibri"/>
        <family val="2"/>
        <scheme val="minor"/>
      </rPr>
      <t xml:space="preserve">
Relations et collaborations développées avec les autres moyens d'ingenierie présents sur le territoire.
Adéquation entre les moyens d'ingénierie et la stratégie/le plan d'actions proposé.</t>
    </r>
  </si>
  <si>
    <t>FEDER OS 5</t>
  </si>
  <si>
    <t>Vals de Saintonge</t>
  </si>
  <si>
    <t>Jean-Claude GODINEAU, président de Vals de Saintonge Communauté</t>
  </si>
  <si>
    <t xml:space="preserve">Anne GUERIN-LARRIBAU
55 rue Michel TEXIER - BP 50052 - 17 413 Saint-Jean d'Angély cedex
05 46 33 67 94 - 06 87 93 35 08
anne.guerinlarribau@valsdesaintonge.fr </t>
  </si>
  <si>
    <t xml:space="preserve">□ Oui   X Non </t>
  </si>
  <si>
    <t>Vals de Saintonge Communauté
Lien vers carte interactive des territoires: https://cartographie.nouvelle-aquitaine.fr/adws/app/561e1917-c6ea-11e8-8a6e-79bdd7fe5201/index.html</t>
  </si>
  <si>
    <t>Périmètre identique à celui du GAL pour la programmation 2014-2020</t>
  </si>
  <si>
    <t xml:space="preserve">□ Oui X Non </t>
  </si>
  <si>
    <t>X</t>
  </si>
  <si>
    <t>Date de dépôt de la candidature: 16/06/2022</t>
  </si>
  <si>
    <r>
      <t xml:space="preserve">Le territoire DLAL est celui couvert par la Communauté de communes (110 communes)
</t>
    </r>
    <r>
      <rPr>
        <i/>
        <sz val="11"/>
        <color theme="1"/>
        <rFont val="Calibri"/>
        <family val="2"/>
        <scheme val="minor"/>
      </rPr>
      <t xml:space="preserve">Vérifier si la base du périmètre de contrat régional de territoire est bien respectée </t>
    </r>
  </si>
  <si>
    <t>La candidature précise que l'ensemble du territoire est couvert par la mesure LEADER. .
Carte du territoire avec l'ensemble des communes
Présentation du contexte socio-démographique du territoire</t>
  </si>
  <si>
    <t>L'ensemble du territoire est concerné par LEADER. Pas de communes de plus de 25 000 hbts sur ce territoire.</t>
  </si>
  <si>
    <t xml:space="preserve">Fiche-action 1 :  Créer et équiper des lieux partagés pour favoriser l’insertion des habitants et le lien social en tout point du territoire
</t>
  </si>
  <si>
    <t xml:space="preserve">Fiche-action 2 :  Accompagner les entreprises et les projets dans les filières qui créent
de la valeur ajoutée en local
</t>
  </si>
  <si>
    <t>Fiche-action 3:  Structurer la destination touristique enfants – familles et thermale</t>
  </si>
  <si>
    <t>Fiche-action 4: Coopération</t>
  </si>
  <si>
    <t>Fiche-action 5:  Structurer une offre d’équipements qualifiée aux familles, aux jeunes et aux seniors</t>
  </si>
  <si>
    <t>Fiche action 6:  Soutenir les manifestations</t>
  </si>
  <si>
    <t>Sans objet</t>
  </si>
  <si>
    <t>Fiche-action 7 :  Développer l’alimentation en circuits courts et bio</t>
  </si>
  <si>
    <t>Fiche action 8:  Développer une politique communautaire de l’habitat</t>
  </si>
  <si>
    <t xml:space="preserve">Fiche-action 9: Favoriser les solutions de mobilité dans le cadre de la Plateforme deMobilité solidaire
</t>
  </si>
  <si>
    <t>Fiche-action 10 : Animation/gestion</t>
  </si>
  <si>
    <t xml:space="preserve">Les domaines visés sont l’accès aux droits et aux aides, la santé, l’emploi, l’orientation et la formation, la vie associative, la jeunesse, les services à la population, la perte d’autonomie et l’Économie Sociale et Solidaire
Les projets soutenus viseront à :
- Développer le recours aux services et aux aides par les 
habitants
- Optimiser l’implantation des services en cohérence avec 
l’organisation des autres services, les bassins de vie et les 
zones non couvertes sur l’ensemble du territoire
- Optimiser la chaîne d’accompagnement des habitants
- Créer du lien entre les habitants et les acteurs des différents 
secteurs d’activités
</t>
  </si>
  <si>
    <t xml:space="preserve">Création, rénovation et équipement de bâtiments
</t>
  </si>
  <si>
    <t xml:space="preserve"> - Collectivités
- Associations
- Établissements consulaires
- Entreprises
- Sociétés d’Économie Mixte
- Établissements publics
</t>
  </si>
  <si>
    <t xml:space="preserve"> Nombre de bâtiments créés et/ou rénovés
Nombre d’équipements créés et/ou rénovés</t>
  </si>
  <si>
    <t>Développement des services et usages numériques, systèmes d’information territoriaux multi-acteurs : FEDER – Objectif Stratégique 1.2
Locaux d’enseignement, équipements d’espaces d’enseignement, plateaux techniques innovants mutualisés pour besoins des acteurs des filières prioritaires du territoire : FEDER Objectif Sratégique 1.4</t>
  </si>
  <si>
    <t xml:space="preserve">La priorisation sur les lieux partagés (lieux hybrides, tiers-lieux ou dans un écosystème cohérent) et le déploiement d’équipements à l’échelle des bassins de vie des habitants contribuent aux ambitions d‘engagement citoyen, mobilités propres et d’urbanisme durable.
Le ciblage des projets de l’Économie Sociale et Solidaire et de l’économie circulaire sont des priorités du Projet de Territoire et contribuent aux ambitions transition des entreprises et « Zéro déchet ».
</t>
  </si>
  <si>
    <t xml:space="preserve"> Projets publics : État, Région en lien avec ses compétences 
(jeunesse, formation, Économie Sociale et Solidaire, Maisons de
Santé Pluridisciplinaires, téléservices, télémédecine), 
Département
Projets privés : Région en lien avec ses compétences 
(Économie Sociale et Solidaire), Département (Économie 
Sociale et Solidaire, accueil des petits enfants et des enfants 
hors Maison d’Assistants Maternels)</t>
  </si>
  <si>
    <t>Pas de demande déposée auprès du SI et pas de demande jointe à la candidature. Le GAL envisage de déposer une demande 19.1 d'ici la fin de l'année.</t>
  </si>
  <si>
    <t xml:space="preserve"> -État
- Région Nouvelle-Aquitaine (études filières, hébergements 
touristiques, immobilier collectif d’entreprises, dernier commerce
de proximité)
- Département de la Charente-Maritime (immobilier d’entreprise, 
bâtiments et équipements diversification agricole, foncier et 
immobilier économique, dernier commerce de proximité)
- ADEME</t>
  </si>
  <si>
    <t>Les domaines d’activités visés (circuits courts, agroalimentaire en particulier biologique, réemploi) contribue aux ambitions de transition agroécologique, « zéro déchet », de préservation de la biodiversité, de préservation de la ressource en eau et des terres agricoles.
Le soutien aux aménagements et aux équipements communs, en densification des espaces existants et visant les démarches écologiques des investisseurs sera priorisé, contribuent aux ambitions de transition des entreprises et d’urbanisme durable.</t>
  </si>
  <si>
    <t>-Nombre d’entreprises créées et développées
- Nombre d’aménagements immobiliers et d’équipements
- Nombre et nature de débouchés structurés</t>
  </si>
  <si>
    <t xml:space="preserve">Les objectifs prioritaires du développement touristique sont :
- l’adaptation de l’accueil, des espaces publics et de l’offre (sites 
phares, axes structurants) pour favoriser la consommation 
touristique sur le territoire
- le développement de l’itinérance à vélo, source de 
développement touristique durable
- l’affirmation des résidents du territoire comme cible touristique 
prioritaire
</t>
  </si>
  <si>
    <t xml:space="preserve"> _État
- Région Nouvelle-Aquitaine (études, travaux, équipement des 
BIT)
- Département de la Charente-Maritime (aménagements 
touristiques des collectivités, BIT, mobiliers urbains, 
aménagement cheminement et signalétique itinéraires de 
randonnée)
</t>
  </si>
  <si>
    <t>La coopération est un objectif prioritaire à part entière de toute stratégie DLAL.
Des coopérations avec les territoires voisins sur des thématiques communes retenues dans les stratégies DLAL respectives seront privilégiées afin d’assurer une cohérence entre nos actions, une continuité et/ou une couverture plus 
homogène des actions sur nos territoires (ex : continuité d’un sentier touristique, animation d’un réseau d’acteurs).</t>
  </si>
  <si>
    <t>_Voyage d’étude et d’échange de bonnes pratiques
- Actions favorisant la cohérence et la continuité des itinéraires touristiques
 - Actions de réseaux</t>
  </si>
  <si>
    <t xml:space="preserve">_Aménagement touristique des communes, des lieux et des 
espaces publics en vue de mieux accueillir les enfants et leurs 
familles, les curistes
- Création, qualification de sites et d’axes phares ciblant les 
enfants-famille et les curistes
- Hébergement touristique : campings
- Tourisme itinérant et de balade : création et rénovation des 
circuits balisés, services d’accueil / développement label Accueil 
Vélo, stationnement, consignes, bagagerie, réparation
- Actions de valorisation : adaptation de l’accueil, communication 
spécifique vers les personnes en situation de handicap
</t>
  </si>
  <si>
    <t xml:space="preserve">_Nombre de sites aménagés
- Evolution de la consommation touristique sur le territoire
- Nombre de curistes accueillis
 Nombre et nature des visiteurs de l’Office de Tourisme
- Evolution de la fréquentation et de la consommation 
touristiques sur le territoire
</t>
  </si>
  <si>
    <t>_Les projets collectifs soutenus concerneront les filières hors 
filières d’excellence régionale inscrites dans le SRDEII (financement FEDER Objectif Stratégique 1.3) et hors actions portées par un collectif éligible au PEI du pack transition des filières agricoles (financement FEADER).
- Les investissements soutenant la création d’entreprises et 
l’implantation de nouvelles activités (pépinières, …) innovantes 
relèvent de financements dans le cadre de FEDER Objectif 
Stratégique 1.3.
- La création, la requalification et le développement de l’offre de 
foncier économique concernera les Zones d’Activités hors Zones
d’Activités à vocation industrielle (financement FEDER Objectif 
Stratégique 1.3).
- Les investissements des entreprises soutenues ne 
concerneront pas les entreprises industrielles et innovantes 
dans le développement de leur activité et dans l’innovation 
(financement FEDER Objectif Stratégique 1.3).
- Les équipements communs financés sont hors investissements
de production de chaleur et de froid renouvelable, création / 
extension / rénovation de réseaux de chaleur et de froid avec 
énergie d’origine renouvelable ou de récupération avec prix du 
MWh insuffisant pour rentabilité (financement FEDER Objectif 
Stratégique 2.1)</t>
  </si>
  <si>
    <t xml:space="preserve"> _Collectivités et groupements
- Entreprises et groupements
- Associations
- Sociétés d’Économie Mixte
</t>
  </si>
  <si>
    <t xml:space="preserve"> _Collectivités
- Associations
- Établissements consulaires
- Entreprises
- Établissements publics
- Sociétés d’Économie Mixte
</t>
  </si>
  <si>
    <t xml:space="preserve"> _Public : Collectivités Territoriales, Syndicats Mixtes et 
établissements publics, structures d’économie mixte, Sociétés 
d’Économie Mixte, Société Publique Locale, Groupement 
d’Intérêt Public, établissements consulaires.
- Privé : Entreprises TPE/PME, Associations
</t>
  </si>
  <si>
    <t xml:space="preserve"> _Région Nouvelle-Aquitaine (travaux)
- Département de la Charente-Maritime (travaux, signalétique, 
aménagements, entretien)
- Collectivités Territoriales</t>
  </si>
  <si>
    <t xml:space="preserve">La ligne de partage sera définie en fonction de la thématique de coopération retenue.
</t>
  </si>
  <si>
    <t xml:space="preserve">_Nombre de réunions réalisées
- Nombre de projets de coopération réalisés
- Nombre d’actions de communications communes
</t>
  </si>
  <si>
    <t xml:space="preserve">La contribution dépendra de la thématique sur laquelle la coopération interviendra.
</t>
  </si>
  <si>
    <t>Les domaines d’activité visés sont la culture, le patrimoine, le 
sport et les loisirs.
Les objectifs prioritaires sont :
- le développement de l’offre et de son accès pour les habitants 
et les visiteurs
- la qualification de l’offre en fonction des attentes des 
professionnels de chaque secteur et des publics, des enjeux 
d’accessibilité et de transition écologique
- le développement du lien entre acteurs
- l’accroissement de la visibilité des offres</t>
  </si>
  <si>
    <t xml:space="preserve"> _Rénovation d’équipements si tiers-lieux ou mise en accessibilité ou performance énergétique ou ajout d’usages ou renouvellement ou amélioration de l’offre
- Soutien aux projets portés par (ou destinés à) des jeunes et/ou des seniors, intergénérationnels ou construits avec eux</t>
  </si>
  <si>
    <t xml:space="preserve"> _Collectivités
- Entreprises
- Sociétés d’Économie Mixte
- Associations
- Chantiers d’insertion, de jeunes, internationaux</t>
  </si>
  <si>
    <t xml:space="preserve">_ État
- Région Nouvelle-Aquitaine (cinéma, muséographie, 
médiathèque, équipements sportifs si utilisés par les lycéens, 
circuits patrimoine à voir)
- Département de la Charente-Maritime (équipements sportifs et 
culturels, projets culturels en lien avec les collèges)
</t>
  </si>
  <si>
    <t xml:space="preserve">_ Développement des services et usages numériques : FEDER –
Objectif Stratégique 1.2
- Travaux de rénovation énergétique : FEDER Objectif 
Stratégique 2.1
</t>
  </si>
  <si>
    <t xml:space="preserve">_Nombre et qualité des équipements créés / réhabilités
- Nombre de projets soutenus par des jeunes et / ou des seniors
- Part des projets à usages mutualisés dans les projets soutenus
 Fréquentation des lieux
- Evolution quantitative et qualitative des pratiques
</t>
  </si>
  <si>
    <t>La priorisation sur des projets d’équipements partagés ou comprenant un volet de rénovation énergétique ou favorisant l’accessibilité aux personnes en situation de handicap contribue 
aux ambitions d’engagement citoyen et d’urbanisme durable.</t>
  </si>
  <si>
    <t>Les domaines d’activité visés sont la culture, le sport et 
l’économie
Les objectifs prioritaires en termes de développement sont :
- Favoriser une programmation qualitative, innovante et accessible à tous les publics
- Favoriser le lien social
- Qualifier les pratiques des acteurs et des publics
- Favoriser une diffusion de l’offre équitablement sur le territoire</t>
  </si>
  <si>
    <t xml:space="preserve"> _Collectivités
- Entreprises
- Associations
- Syndicats Intercommunaux à Vocation Scolaire (SIVOS)
- Groupements</t>
  </si>
  <si>
    <t>_ Région Nouvelle-Aquitaine (manifestations culturelles et 
sportives, hors animations)
- Département de la Charente-Maritime (aide à la diffusion, aide 
aux manifestations sportives et culturelles)
- Vals de Saintonge Communauté
- Communes</t>
  </si>
  <si>
    <t xml:space="preserve">Les manifestations soutenues sont hors :
- Sensibilisation, animation, vulgarisation, coordination, des 
élèves et entreprises sur les sciences et l’innovation la 
technique : financement FEDER - Objectif Stratégique 1.4
- Sensibilisation, communication, mise en relation, 
professionnalisation, outils pour montée en compétences des 
dirigeants d’entreprises et pour l’entrepreneuriat étudiant : 
financement FEDER Objectif Stratégique 1.4
- Promotion des métiers et lisibilité de l’offre de formation, 
expérimentations visant à rapprocher la formation et des besoins
économiques du territoire : financement FSE – Objectif 
stratégique 4.5
</t>
  </si>
  <si>
    <t xml:space="preserve"> _Nombre et qualité des manifestations soutenues
- Fréquentation des manifestations soutenues</t>
  </si>
  <si>
    <t>L’exigence de volet social et le développement d’offres culturelles, sportives et professionnelles contribuent à l’ambition d’engagement citoyen.
Les manifestations professionnelles contribuent à la montée en compétences des entrepreneurs et participent, de fait, à l’ambition de transition des entreprises.</t>
  </si>
  <si>
    <t>L’alimentation durable est un objectif prioritaire du territoire, tant pour qualifier l’alimentation en restauration hors domicile que pour structurer la partie production et distribution.
Les objectifs opérationnels sont : 
- Élaborer un projet territorial partagé et global 
- Mettre en œuvre les premières actions du plan d’actions</t>
  </si>
  <si>
    <t xml:space="preserve"> _Projet Alimentaire Territorial
- Actions, équipements dans les établissements de restauration 
scolaire et d’aide alimentaire</t>
  </si>
  <si>
    <t>_Collectivités et groupements
- Entreprises et groupements
- Associations et groupements
- SIVOS</t>
  </si>
  <si>
    <t xml:space="preserve"> Actions, sensibilisation numérique responsable : FEDER 
Objectif Stratégique 1.2
- Économies d’eau dans chaque usage : financement FEDER 
Objectif Stratégique 2.5
- Investissement production de chaleur et froid renouvelable + 
création / extension / rénovation de réseaux de chaleur et de 
froid avec énergie d’origine renouvelable ou de récupération 
avec prix du MWh insuffisant pour rentabilité : FEDER Objectif 
Stratégique 2.1.</t>
  </si>
  <si>
    <t>_Validation du projet territorial
- Nombre et nature d’actions soutenues</t>
  </si>
  <si>
    <t>L’élaboration partagée d’un projet global circuits courts contribueaux ambitions d’engagement citoyen, de transition agroécologique, de transition des entreprises, de mobilités 
propres et « zéro déchet ».</t>
  </si>
  <si>
    <t>Une seule fiche: Elaboration de stratégies territoriales dans les domaines clés pour la transition énergétique et écologique de Vals de Saintonge (PAT,PLH)</t>
  </si>
  <si>
    <t xml:space="preserve"> Collectivités et leurs groupements</t>
  </si>
  <si>
    <t>_ Agence Nationale de l’Habitat (PLH)
- Département de la Charente-Maritime (Plan Vals de Saintonge)
- ADEME</t>
  </si>
  <si>
    <t xml:space="preserve"> Programme de rénovation énergétique des logements sociaux 
et privés : FEDER Objectif Stratégique 2.1</t>
  </si>
  <si>
    <t>_ Validation de la politique
- Nombre et nature des actions conduites</t>
  </si>
  <si>
    <t>TOTAL</t>
  </si>
  <si>
    <t>Vu le caractère rural et l’étendue du territoire, le soutien au développement des services de la Plateforme Mobilité Solidaire en Vals de Saintonge, notamment par des activités en insertion, vise à :
- Développer l’accès aux services, aux activités et à l’emploi 
pour les habitants
- Réduire l’usage de la voiture par les habitants et les salariés 
des entreprises</t>
  </si>
  <si>
    <t xml:space="preserve"> _Développement de nouveaux équipements et services de la plateforme mobilité Vals de Saintonge favorisant la réduction de l’usage de l’automobile
- Sensibilisation des collectivités et des entreprises pour définir de nouveaux usages</t>
  </si>
  <si>
    <t xml:space="preserve">_Associations et groupements
- Collectivités et leurs groupements
</t>
  </si>
  <si>
    <t xml:space="preserve"> _Région Nouvelle-Aquitaine
- Département de la Charente-Maritime (Plan Vals de Saintonge)
- État (insertion, aménagements)
- Fondations privées
</t>
  </si>
  <si>
    <t xml:space="preserve"> _Développement des services et usages numériques : FEDER –
Objectif Stratégique 1.2
- Actions relatives à la mobilité urbaine : FEDER - Objectif 
Stratégique 2.8. La ligne de partage sera déterminée en fonction
des critères de sélection qui seront définis pour cet Objectif 
Stratégique.
</t>
  </si>
  <si>
    <t xml:space="preserve"> _Nombre de nouveaux équipements et services créés
- Fréquentation et demandes concernant les offres créées</t>
  </si>
  <si>
    <t xml:space="preserve">Le développement de la Plateforme Solidaire et de l’accès aux droits, aux services et à l’emploi contribue à l’ambition d’engagement citoyen. Le développement des services et usages contribuent aux ambitions transition des entreprises et mobilités propres.
</t>
  </si>
  <si>
    <t xml:space="preserve">La structure porteuse dédiera les moyens nécessaires : 
ingénierie (1,5 ETP), techniques, matériels financiers.
Objectifs prioritaires :
- Faciliter la mise en œuvre de la stratégie de développement 
local en complémentarité avec les différentes politiques 
publiques et en faveur du développement rural
- Favoriser l’émergence et la réalisation de projets s’inscrivant 
dans la stratégie de développement local 
- Permettre le suivi et l’évaluation de la stratégie visée
- Communiquer et promouvoir la stratégie de développement 
local sur le territoire
- Favoriser l’émergence de projets de coopération inter territoriale pour faciliter le transfert d’expériences dans le cadre 
de ce programme européen
</t>
  </si>
  <si>
    <t xml:space="preserve"> _Ingénierie
- Communication
- Formation
- Études
- Réseau (cotisations, ...)
</t>
  </si>
  <si>
    <t xml:space="preserve">_Associations
- Collectivités et leurs groupements
</t>
  </si>
  <si>
    <t xml:space="preserve"> Région Nouvelle-Aquitaine
</t>
  </si>
  <si>
    <t>Le financement de ces actions relève obligatoirement de 
LEADER au vu du règlement de l’Appel à Candidature pour la 
mise en œuvre de stratégies de développement local dans le 
cadre de la programmation européenne 2021-2027.</t>
  </si>
  <si>
    <t>_Nombre d’ETP mis à disposition
- Nombre de réunions
- Nombre de projets accompagnés
- Montant des financements mobilisés
- Nombre et nature des projets inscrits dans la stratégie réalisés</t>
  </si>
  <si>
    <t>L'ensemble des fiches-actions contribuent directement à la mise en œuvre des ambitions de la feuille de route Néo-Terra : soit par leur thématique et leurs objectifs prioritaires (mobilités propres, transition agroécologique) soit par le type d’opérations à sélectionner (équipements partagés, filière réemploi, …).
Les critères de sélection des opérations éligibles répondront également aux ambitions de la feuille de route Néo Terra.</t>
  </si>
  <si>
    <r>
      <t xml:space="preserve">Délibération du 13/06/2022 validant le portage de la candidature par Vals de Saintonge Communauté, la stratégie déposée et autorisant le président à signer la future convention de mise en oeuvre du programme
</t>
    </r>
    <r>
      <rPr>
        <i/>
        <sz val="11"/>
        <color theme="1"/>
        <rFont val="Calibri"/>
        <family val="2"/>
        <scheme val="minor"/>
      </rPr>
      <t>Délibération(s) fournie(s) ou courrier(s) d'engagement avec date prévisionnelle de délibération indiquée (à fournir à l'autorité de gestion le 30/09/2022 au plus tard)</t>
    </r>
    <r>
      <rPr>
        <sz val="11"/>
        <color theme="1"/>
        <rFont val="Calibri"/>
        <family val="2"/>
        <scheme val="minor"/>
      </rPr>
      <t>.</t>
    </r>
  </si>
  <si>
    <t>Données statistiques récentes: chiffres INSEE 2017, données Pôle emploi avril 2022, données issues de l'élaboration du Projet de territoire 2021 et du SCOT, actualisation des données de la candidtaure TEPOS de 2014. Toutes les sources statistiques ne sont pas mentionnées mais les services de la Communauté de communes possèdent des ressources en interne.
Analyse AFOM (page 39) sur les thématiques du diganostic: positionnement territorial, démographie, habitat, économie, tourisme,services à la population, patrimoine, culture, vie associative, sport, mobilités, environnement, transition écologique et énergétique</t>
  </si>
  <si>
    <t>Description de la stratégie et des objectifs (à partir de la page 43)</t>
  </si>
  <si>
    <t>Diagnostic et analyse AFOM</t>
  </si>
  <si>
    <t>Modèle de FA de l'AAC respecté</t>
  </si>
  <si>
    <t>Missions de gestion, de suivi, d'animation, d'évaluation assurées par le GAL à travers la mobilisation d'1,5 ETP (agents de la Communauté de communes).</t>
  </si>
  <si>
    <t>Résumé de 4 pages</t>
  </si>
  <si>
    <t>Les liens avec ambitions Neo Terra sont précisés dans chaque fiche-action</t>
  </si>
  <si>
    <t>Pas de qualification des espaces urbains et des espaces ruraux.
Le LEADER intervient sur l'ensemble du territoire</t>
  </si>
  <si>
    <t xml:space="preserve">Dispositions prises pour que le volet économie bleue durable réponde aux orientations régionales en matière de gouvernance, mise en œuvre et animation (cf. Partie A, 2 ). </t>
  </si>
  <si>
    <t>Montant de l'enveloppe LEADER sollicitée n'est pas le même que celui de l'AAC.</t>
  </si>
  <si>
    <t xml:space="preserve">L’élaboration d’un projet partagé et les objectifs de développer 
un habitat réduisant la consommation foncière et les 
consommations d’énergies contribuent aux ambitions 
d’engagement citoyen, d’urbanisme durable et de préservation des terres agricoles.
</t>
  </si>
  <si>
    <t>Vals de Saintonge Communauté (Communauté de communes)</t>
  </si>
  <si>
    <t>L'articulation avec les stratégies territoriales est développée pour chacun des 4 enjeux (voir présentation des enjeux et de leur déclinaison en objectifs stratégiques à partir de la page 44).</t>
  </si>
  <si>
    <t>Logigramme présent (page 59) mais problème de définition d'objectifs prioritaires.
1 fiche action Coopération et 1 fiche action Animation</t>
  </si>
  <si>
    <t>Il semble que la totalité de l'enveloppe LEADER prévue ne soit pas mobilisée (972 304 € dans la candidature)</t>
  </si>
  <si>
    <t>1,5 ETP consacré à la gestion et à l'animation du programme</t>
  </si>
  <si>
    <t>Pas de dispositif spécifique prévu pour favoriser l'émergence de projets.
Page 75: "réunir le cas échéant un comité technique des cofinanceurs ou tout autre comité jugé opportun"</t>
  </si>
  <si>
    <t>Le GAL se réunira a minima une fois par an sur l'état d'avancement de la maquette, l'adaptation des fiches actions au contexte du territoire, la réalisation des objectifs de la stratégie.</t>
  </si>
  <si>
    <t>Pas de précision sur l'organisation des missions liées au programme au sein de la Communauté de communes.</t>
  </si>
  <si>
    <t>Points forts : Diagnostic basé sur des données récentes et des informations concrètes sur le territoire.</t>
  </si>
  <si>
    <t>Les filières prioritaires du territoire sont le bois, l’agro alimentaire, les circuits courts, l’économie circulaire, le thermalisme, les services touristiques, la silver économie. 
Les projets soutenus viseront à favoriser:
- des démarches collectives à l’échelle du territoire
- la qualification du tissu des entreprises et des entrepreneurs
- la transition écologique des entreprises
- la qualification de l’écosystème économique du territoire et, 
ainsi, l’accroissement de son activité et le parcours des entrepreneurs</t>
  </si>
  <si>
    <t xml:space="preserve"> _Projets collectifs : structuration de filières, projets portés par des collectifs d’acteurs
- Projets individuels : petits projets de création, développement et d’adaptation des entreprises agricoles, artisanales et commerciales ; prestations touristiques
- Confortement et développement d’une offre foncière et immobilière qualifiée et économe en foncier :
* Création, rénovation, équipements et services communs pour les entreprises et les salariés
* Rénovation de zones d’activités et d’immobilier économique : nouveaux équipements et services communs, qualification 
environnementale, densification
</t>
  </si>
  <si>
    <t>Le développement du tourisme itinérant à vélo contribue à l’ambition mobilités propres et la communication spécifique vers les personnes en situation de handicap contribue à l’ambition engagement citoyen.</t>
  </si>
  <si>
    <t xml:space="preserve"> _Élaboration d’un Plan Local de l’Habitat
- Conduite de la politique communautaire, coordination, 
accompagnement de projets de rénovation thermique</t>
  </si>
  <si>
    <t>Les membres du GAL 2014-2020 ont été mobilisés, les élus et services de la CC et des pôles d'équilibre du territoire, la Région et le Département. Un listing des personnes  constituant le partenariat figure dans le dossier.
2 réunions de travail ont eu lieu pour la préparation de la candidature réunissant une quarantaine de personnes à chaque fois (pas de précisions sur les personnes présentes). Il est indiqué que des échanges bilatéraux ont également eu lieu sans plus de détails.
.</t>
  </si>
  <si>
    <t>Le Groupe d'action locale sera constitué à partir du partenariat qui a participé à l'élaboration de la stratégie et de la candidature. Il sera le socle de l'animation et de la communication sur le programme: communication sur les aides, déploiement sur les différentes parties du territoire et dans les différents secteurs d'activités, organisation d'événements.
Pas d'informations sur la participation des habitants</t>
  </si>
  <si>
    <t>Revoir l'architecture du plan d' actions: réunir les objectifs stratégiques  sous un même objectif prioritaire (4 max et non enjeux)</t>
  </si>
  <si>
    <t>Voir avec le GAL si d'autres territoires pourraient être impliqués dans les actions de coopération envisagées. Laisser la possibilité de coopérer avec des territoires plus éloignés.</t>
  </si>
  <si>
    <t>Décrire les actions envisagées pour communiquer sur le programme et favoriser l'émergence de projets ainsi que l'accompagnement des porteurs</t>
  </si>
  <si>
    <t>Organisation au sein de la Comunauté de communes ?
Liens avec les services des pôles d'équilibre?</t>
  </si>
  <si>
    <t>Implication des habitants tout au long de la programmation</t>
  </si>
  <si>
    <t>Le nombre des membres suppléants doit être le même que celui des membres titulaires.
Préciser les règles de quorum.
Voir si composition du Co Prog OK: 8 privés/7 publics
Pluralité du collège privé: pas précisé
Préciser si le Département est comptabilisé dans les membres publics et qu'il a le droit de vote.</t>
  </si>
  <si>
    <t>Points faibles : L'organisation de l'équipe technique en charge de la mise en œuvre de la SLD n'est pas précisée ni les moyens mis en place pour favoriser l'émergence de projets. Certaines fiches actions manquent de précisions pour comprendre les projets qui seront soutenus. A priori, des fiches pourraient être regroupées (définir les objectifs prioritaires).</t>
  </si>
  <si>
    <t>EVALUATION GLOBALE</t>
  </si>
  <si>
    <t>notion urbain et rural à préciser ainsi que le fléchage de Leader sur le rural</t>
  </si>
  <si>
    <t>Retour Information complémentaire du territoire</t>
  </si>
  <si>
    <r>
      <t xml:space="preserve">Les statuts de l'EPCI ne sont pas annexés à la candidature.
</t>
    </r>
    <r>
      <rPr>
        <i/>
        <sz val="11"/>
        <color theme="1"/>
        <rFont val="Calibri"/>
        <family val="2"/>
        <scheme val="minor"/>
      </rPr>
      <t>Les statuts de la structure porteuse du GAL doivent être fournis en annexe --&gt; reçus le 26/08/2022</t>
    </r>
  </si>
  <si>
    <t>La Charte d'engagement signée dont le modèle était fourni dans l'AAC n'est pas présente dans le dossier. La délibération signée du président de la Communauté de communes est jointe ainsi qu'un courrier d'engagement signé du président (page 76) --&gt; reçue le 26/08/2022</t>
  </si>
  <si>
    <t>Le GAL sera constitué à partir du partenariat qui a participé à l'élaboration de la stratégie et de la candidature constituelisting page 12): il sera le socle de la communication et de l'animation sur la stratégie de développement local. Réunion au moins une fois par an (page 77).</t>
  </si>
  <si>
    <t>"Enjeux" et "objectifs stratégiques" au lieu des 4 objectifs prioritaires maximum</t>
  </si>
  <si>
    <t>Les membres du GAL 2014-2020 ont été mobilisés, les élus et services de la CC et des pôles d'équilibre du territoire, la Région et le Département. Un listing des personnes  constituant le partenariat figure dans le dossier.</t>
  </si>
  <si>
    <t>La commune la plus importante du territoire est Saint-Jean d’Angély qui compte 6 796 habitants
(INSEE, 2019). Aussi, considérant que la population de toutes les communes du territoire des Vals
de Saintonge est inférieure à 25 000 habitants, l’ensemble du territoire est considéré comme rural.
Toutes les communes sont éligibles à LEADER et LEADER est accessible à toutes les communes.</t>
  </si>
  <si>
    <t>Choix d'une ligne directrice définissant la stratégie territoriale: "Capitaliser sur une dynamique rurale et durable au service des nouvelles attentes des habitants et des entreprises"
1 seule intercommunalité qui correspond au périmètre de la stratégie.
4 enjeux mais 9 objectifs stratégiques.</t>
  </si>
  <si>
    <t>L’innovation est présente dans la stratégie et le plan d’actions proposés au sens de sa définition
par l’Union Européenne : la stratégie répond à des enjeux nouveaux sur le territoire et le plan
d’actions comporte, pour y répondre, des propositions d’actions jamais mises en oeuvre en Vals de
Saintonge.
Coopération : voir fiche-action 4 modifiée.
◦ Les coopérations seront recherchées en proximité ainsi qu’à l’échelle nationale et
européenne en fonction des projets.
◦ A titre d’exemple, les travaux pour assurer la continuité d’un sentier touristique seront,
par essence, abordés à l’échelle dudit itinéraire, ainsi que les coopérations.</t>
  </si>
  <si>
    <t>Une fiche Coopération (n°4) qui a priori n'envisage que des actions de coopération avec les territoires voisins sur des actions communes de type continuité d'un sentier touristique, animation d'un réseau d'acteurs commun...</t>
  </si>
  <si>
    <t>Le GAL sera le socle de la communication. 
En amont de la sélection, une information sur les dispositifs de contractualisation (Europe, État, Région, Département) est prévue en fin d’année 2022 avec pour cible les élus, les techniciens, les têtes de réseaux, les porteurs de projets identifiés.
A l’issue de la sélection de la candidature, les membres du GAL seront informés et formés. En lien avec le service communication de Vals de Saintonge Communauté, un plan d’actions sera proposé au GAL pour communiquer sur le programme et faire émerger des projets :
• Définition des cibles et identification des opportunités
• Définition des actions à mener (événements, rencontres, création d’outils en lien avec les
réseaux sociaux et le portail territoire, appels à projets, publications presse, ...)
• Désignation des référents des actions parmi les membres du GAL</t>
  </si>
  <si>
    <t>Les habitants seront destinataires de l’information sur le programme dans le cadre de partenariats presse et associatifs. Les outils de communication de Vals de Saintonge Communauté, en particulier une page dédiée sur le portail territoire en cours de création, seront également mobilisés. 
L’ambition comporte également le déploiement d’opérations dans le cadre du Joli mois de l’Europe.
Les habitants concernés, via les associations, seront aussi associés aux travaux du GAL sur le
déploiement de la stratégie.
Sur ce volet également, le GAL sera mobilisé en premier lieu pour conduire ces actions.</t>
  </si>
  <si>
    <t>Un GAL et un comité de programmation sont prévus.
Le Comité de programmation 2021-2027 sera constitué selon les mêmes modalités de fonctionnement que celui de la période 2014-2020.
Composition resserrée du Co Prog: 15 membres titulaires (8 privés / 7 publics) + 6 membres suppléants (3/3)
Le Comité de programmation sera représentatif des 4 enjeux de la stratégie et des 7 bassins de vie du territoire.
Le représentant d'une structure porteuse d'un projet ne participera ni au débats ni au vote en Comité de programmation.
Quorum?</t>
  </si>
  <si>
    <t>Le portage des projets, l’accompagnement des porteurs de projet et l’instruction des dossiers de demande de subvention sont réalisés en transversalité en Vals de Saintonge depuis de nombreuses années. A ce titre, l’équipe technique du GAL collabore et collaborera avec l’ensemble des services et acteurs du territoire et hors territoire ad hoc : information, consultation (opportunité, réglementation), élaboration des plans de financement, tours de table techniques et financiers. Elle oriente le porteur de projet également vers les interlocuteurs ressources.
• Services de Vals de Saintonge Communauté : Urbanisme, Autorisation du Droit des Sols, SIG, Marchés publics, Économie, Atelier des Entrepreneurs, Culture, Patrimoine, Petite Enfance, Enfance, Jeunesse, Animation Territoriale, Sport, Culture, Petites Villes de Demain, Convention Territoriale Globale, Éducation…</t>
  </si>
  <si>
    <t>La stratégie se décline en 4 Objectifs prioritaires : 
1/ Renforcer les services publics et l'égalité des chances
2/ Créer des richesses
3/ Renforcer l'attractivité du territoire
4/ Contribuer à la transition écologique</t>
  </si>
  <si>
    <t>maquette financière corrigée et reprend l'ensemble de l'enveloppe affectée à ce GAL</t>
  </si>
  <si>
    <t xml:space="preserve"> OK
L'enveloppe consacrée à l'animation de la stratégie représente 19,18 % du montant global de la maquette présentée.
Pourcentage à revoir si modification du montant de la maquette LEADER.</t>
  </si>
  <si>
    <t>L'enveloppe consacrée à l'animation de la stratégie représente 18,59 % du montant global de l'enveloppe affectée.</t>
  </si>
  <si>
    <t>TOUS OBJECTIFS PRIORITAIRES</t>
  </si>
  <si>
    <r>
      <t xml:space="preserve">Informations complémentaires  à apporter: 
- </t>
    </r>
    <r>
      <rPr>
        <sz val="11"/>
        <color theme="1"/>
        <rFont val="Calibri"/>
        <family val="2"/>
        <scheme val="minor"/>
      </rPr>
      <t xml:space="preserve"> Définir l’urbain et le rural pour le territoire et expliciter le fléchage de Leader sur le rural.
-  Pour la prise en compte des spécificités du DLAL (innovation, travail en réseau et coopération) dans la stratégie :
o Préciser pour la coopération (fiche action à compléter) si d'autres territoires pourraient être impliqués dans les actions envisagées et ainsi laisser la possibilité de coopérer avec des territoires plus éloignés.
o  En tant que notion fondamentale du programme LEADER , préciser la définition de l’innovation dans votre stratégie et votre plan d’actions si elle est différente de la définition communautaire à savoir : «  émergence de nouveaux produits et services qui incorporent les spécificités locales, nouvelles méthodes permettant de combiner entre elles les ressources humaines, naturelles et/ou financières du territoire conduisant à une meilleure exploitation de son potentiel endogène, combinaison et liaisons entre des secteurs de l’économie traditionnellement séparés les uns des autres et formes originales d’organisation et d’implication de la population locale dans le processus décisionnel et de mise en œuvre du projet ». 
-  Revoir la présentation du plan d’actions, unique pour les deux fonds, établi autour de 4 enjeux, 13 objectifs stratégiques et 10 fiches action. L’AAC précisait qu’il était attendu au maximum 4 objectifs prioritaires hors fiche-actions coopération et animation. 
-  Réajuster le plan de financement à établir avec le montant total de l’enveloppe attribuée à votre territoire 2 430 090 € (Leader 1 038 227 € et OS5 1 391 863 €) 
-  Ajuster le résumé de 4 pages en conséquence.
-  Pour les principes d’animation, préciser les relations et collaborations développées avec les autres moyens d'ingénierie du territoire 
-  Décrire les actions envisagées pour communiquer sur le programme et favoriser l'émergence de projets ainsi que l'accompagnement des porteurs
-  Préciser comment les habitants du territoire seront associés tout au long de la programmation (communication, réunion d'information…).
-  Préciser les modalités d'animation du GAL/Gouvernance :
o Définir la composition générale des membres du GAL (structures représentées) et pour rappel :
- le représentant, qu’il soit titulaire ou suppléant, sera désigné par la structure qu’il représentera nommément
- Le Département aura une voix délibérative contrairement à l’élu de la Région référent du territoire
- Les modalités pour le renouvellement des membres du GAL
o quelles sont les dispositions prévues pour s'assurer que la prise de décision n'appartienne à aucun groupe d'intérêt en particulier ? 
o Comment le territoire s’assure qu’aucun des deux collèges prévus (public/privé) ne représente plus de 50% des votants (minimum de représentation au moment du vote et/ou minimum de représentation du privé) 
</t>
    </r>
  </si>
  <si>
    <t xml:space="preserve">Composition générale du GAL
◦ Les structures représentées au sein du GAL seront désignées par vote au sein du partenariat selon les principes qui prévalent à la composition du Comité de Programmation :
▪ Membres issus des sphères privée et publique
▪ Membres représentant les différents domaines d’activité de la stratégie : répartition sur les 4 enjeux
▪ Membres issus des 7 bassins de vie du territoire
◦ Le Département sera membre du GAL avec voie délibérative.
◦ La Région sera membre du GAL sans voie délibérative.
Composition et rôle du Comité de Programmation, organe décisionnel du GAL
◦ Membres désignés au sein du GAL
◦ 15 membres titulaires : 8 issus de la sphère privée, 7 issus de la sphère publique
◦ 1 représentant titulaire et 1 représentant suppléant désignés par chaque structure
◦ Le Département sera membre du Comité de Programmation avec voie délibérative.
◦ La Région sera membre du Comité de Programmation sans voie délibérative.
Une composition garante que la prise de décision n’appartient à aucun groupe d’intérêt particulier
◦ Membres issus des sphères privée et publique : 53,34 % / 46,64 %
◦ Membres représentant les 4 enjeux de la stratégie et issus des 7 bassins de vie du territoire
◦ Membres représentants d’une structure constituée le temps de leur mandat
◦ Absence de conflit d’intérêt vérifiée pour chaque vote
Le GAL s’assurera que la prise de décision n’appartient à aucun groupe d’intérêt en particulier en instituant un double quorum :
◦ 1er quorum : présence d’au moins 50 % des membres
◦ 2nd quorum : présence d’au moins 50 % de membres issus de la sphère privée parmi les membres présents, étant précisé que le collège privé représente une pluralité d’acteurs (répartition sur les 4 objectifs prioritaires de la stratégie et sur les 7 bassins de vie du territoire), ce qui fait que le groupe privé ne peut être considéré comme un unique groupe d’intérêt.
</t>
  </si>
  <si>
    <t>Structure juridique porteuse du GAL</t>
  </si>
  <si>
    <r>
      <rPr>
        <sz val="11"/>
        <rFont val="Symbol"/>
        <family val="1"/>
        <charset val="2"/>
      </rPr>
      <t></t>
    </r>
    <r>
      <rPr>
        <sz val="11"/>
        <rFont val="Calibri"/>
        <family val="2"/>
        <scheme val="minor"/>
      </rPr>
      <t> Oui X</t>
    </r>
    <r>
      <rPr>
        <sz val="11"/>
        <rFont val="Symbol"/>
        <family val="1"/>
        <charset val="2"/>
      </rPr>
      <t xml:space="preserve"> </t>
    </r>
    <r>
      <rPr>
        <sz val="11"/>
        <rFont val="Calibri"/>
        <family val="2"/>
        <scheme val="minor"/>
      </rPr>
      <t xml:space="preserve">Non 
Si oui : périmètre concerné et territoire chef de file le cas échéant </t>
    </r>
  </si>
  <si>
    <r>
      <rPr>
        <b/>
        <sz val="11"/>
        <color theme="1"/>
        <rFont val="Webdings"/>
        <family val="1"/>
        <charset val="2"/>
      </rPr>
      <t xml:space="preserve">1 </t>
    </r>
    <r>
      <rPr>
        <b/>
        <sz val="11"/>
        <color theme="1"/>
        <rFont val="Calibri"/>
        <family val="2"/>
        <scheme val="minor"/>
      </rPr>
      <t>Candidature incomplète : 
Pièces manquantes/Elements non recevables : 
 statuts de la structure porteuse
 La charte d’engagement signée
Date de demande des compléments d'information et délai de réponse : 11/07/2022 avant le 29/08/2022</t>
    </r>
  </si>
  <si>
    <r>
      <t>X</t>
    </r>
    <r>
      <rPr>
        <b/>
        <sz val="11"/>
        <color theme="1"/>
        <rFont val="Symbol"/>
        <family val="1"/>
        <charset val="2"/>
      </rPr>
      <t xml:space="preserve"> </t>
    </r>
    <r>
      <rPr>
        <b/>
        <sz val="11"/>
        <color theme="1"/>
        <rFont val="Calibri"/>
        <family val="2"/>
        <scheme val="minor"/>
      </rPr>
      <t>Candidature recevable après réception des pièces complémentaires : 
Pièces reçues : 
- Arrêté prefectoral et statuts modifiés
- charte d'engagement signée
Date de réception des pièces manquantes : 26/08/2022</t>
    </r>
  </si>
  <si>
    <t>(note initiale 28/36)</t>
  </si>
  <si>
    <r>
      <t xml:space="preserve"> Liste des pièces manquantes (28/36) : 
</t>
    </r>
    <r>
      <rPr>
        <sz val="11"/>
        <color theme="1"/>
        <rFont val="Symbol"/>
        <family val="1"/>
        <charset val="2"/>
      </rPr>
      <t>®</t>
    </r>
    <r>
      <rPr>
        <sz val="11"/>
        <color theme="1"/>
        <rFont val="Calibri"/>
        <family val="2"/>
      </rPr>
      <t xml:space="preserve"> </t>
    </r>
    <r>
      <rPr>
        <sz val="11"/>
        <color theme="1"/>
        <rFont val="Calibri"/>
        <family val="2"/>
        <scheme val="minor"/>
      </rPr>
      <t xml:space="preserve">Date envoi notification de demande des éléments manquants : 11/07/2022
</t>
    </r>
    <r>
      <rPr>
        <sz val="11"/>
        <color theme="1"/>
        <rFont val="Symbol"/>
        <family val="1"/>
        <charset val="2"/>
      </rPr>
      <t>®</t>
    </r>
    <r>
      <rPr>
        <sz val="11"/>
        <color theme="1"/>
        <rFont val="Calibri"/>
        <family val="2"/>
      </rPr>
      <t xml:space="preserve"> </t>
    </r>
    <r>
      <rPr>
        <sz val="11"/>
        <color theme="1"/>
        <rFont val="Calibri"/>
        <family val="2"/>
        <scheme val="minor"/>
      </rPr>
      <t xml:space="preserve">Date transmission des éléments manquants  : 26/08/2022 (voir synthèse des réponses fournies par le GAL dans la colonne F retour informations complémentaires du territoire)
</t>
    </r>
    <r>
      <rPr>
        <sz val="11"/>
        <color theme="1"/>
        <rFont val="Symbol"/>
        <family val="1"/>
        <charset val="2"/>
      </rPr>
      <t>®</t>
    </r>
    <r>
      <rPr>
        <sz val="11"/>
        <color theme="1"/>
        <rFont val="Calibri"/>
        <family val="2"/>
        <scheme val="minor"/>
      </rPr>
      <t xml:space="preserve"> Date envoi notification sélection : </t>
    </r>
  </si>
  <si>
    <r>
      <rPr>
        <b/>
        <u/>
        <sz val="11"/>
        <rFont val="Calibri"/>
        <family val="2"/>
        <scheme val="minor"/>
      </rPr>
      <t xml:space="preserve">OBJECTIF PRIORITAIRE 1 </t>
    </r>
    <r>
      <rPr>
        <b/>
        <sz val="11"/>
        <rFont val="Calibri"/>
        <family val="2"/>
        <scheme val="minor"/>
      </rPr>
      <t>: Renforcer les services publics et l'égalité des chances</t>
    </r>
  </si>
  <si>
    <r>
      <rPr>
        <b/>
        <u/>
        <sz val="11"/>
        <rFont val="Calibri"/>
        <family val="2"/>
        <scheme val="minor"/>
      </rPr>
      <t>OBJECTIF PRIORITAIRE 2</t>
    </r>
    <r>
      <rPr>
        <b/>
        <sz val="11"/>
        <rFont val="Calibri"/>
        <family val="2"/>
        <scheme val="minor"/>
      </rPr>
      <t>: Créer des richesses</t>
    </r>
  </si>
  <si>
    <t xml:space="preserve">Sous réserve de la précision des opérations éligibles à FEDER –
Objectif Stratégique 5.2, la création et le développement de 
services touristiques seront soutenus dans le cadre de LEADER 
– Fiche-action 2 de la présente Stratégie de Développement 
Local.
</t>
  </si>
  <si>
    <r>
      <rPr>
        <b/>
        <u/>
        <sz val="11"/>
        <rFont val="Calibri"/>
        <family val="2"/>
        <scheme val="minor"/>
      </rPr>
      <t xml:space="preserve">OBJECTIF PRIORIAIRE 3 </t>
    </r>
    <r>
      <rPr>
        <b/>
        <sz val="11"/>
        <rFont val="Calibri"/>
        <family val="2"/>
        <scheme val="minor"/>
      </rPr>
      <t>: Renforcer l'attractivité du territoire</t>
    </r>
  </si>
  <si>
    <t>_ Manifestations culturelles, sportives et professionnelles de qualité professionnelle et comportant un volet lien social
- Programmation d’activités coordonnées et création de services 
communs à l’échelle du territoire</t>
  </si>
  <si>
    <r>
      <rPr>
        <b/>
        <u/>
        <sz val="11"/>
        <rFont val="Calibri"/>
        <family val="2"/>
        <scheme val="minor"/>
      </rPr>
      <t xml:space="preserve">OBJECTIF PRIORITAIRE 4 </t>
    </r>
    <r>
      <rPr>
        <b/>
        <sz val="11"/>
        <rFont val="Calibri"/>
        <family val="2"/>
        <scheme val="minor"/>
      </rPr>
      <t>: Contribuer à la transition écologique</t>
    </r>
  </si>
  <si>
    <t xml:space="preserve"> _État (travaux, matériels)
- Région Nouvelle-Aquitaine (élaboration projet)
- Département de la Charente-Maritime (stratégie 
départementale circuits courts, équipements à définir en fonction
des projets)</t>
  </si>
  <si>
    <t>L’habitat est un objectif prioritaire dans le cadre de la stratégie en raison de l’inadaptation du locatif et des tensions à venir (création d’emplois, implantation de la station thermale à Saint-Jean d’Angély).
Il s’agit par conséquent de définir une politique intercommunale de l’habitat partagée et de donner aux acteurs les moyens de conduire les plans d’actions.
Le soutien à la création et à la rénovation des habitats complète ce plan d’actions. Les financements pour l’assurer sont identifiés hors de la présente stratégie.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</si>
</sst>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0\ &quot;€&quot;;[Red]\-#,##0\ &quot;€&quot;"/>
    <numFmt numFmtId="164" formatCode="#,##0.00\ &quot;€&quot;"/>
    <numFmt numFmtId="165" formatCode="#,##0\ &quot;€&quot;"/>
  </numFmts>
  <fonts count="26" x14ac:knownFonts="1">
    <font>
      <sz val="11"/>
      <color theme="1"/>
      <name val="Calibri"/>
      <family val="2"/>
      <scheme val="minor"/>
    </font>
    <font>
      <b/>
      <sz val="11"/>
      <color theme="1"/>
      <name val="Calibri"/>
      <family val="2"/>
      <scheme val="minor"/>
    </font>
    <font>
      <b/>
      <sz val="18"/>
      <color theme="1"/>
      <name val="Calibri"/>
      <family val="2"/>
      <scheme val="minor"/>
    </font>
    <font>
      <b/>
      <i/>
      <sz val="14"/>
      <name val="Calibri"/>
      <family val="2"/>
      <scheme val="minor"/>
    </font>
    <font>
      <b/>
      <sz val="14"/>
      <name val="Calibri"/>
      <family val="2"/>
      <scheme val="minor"/>
    </font>
    <font>
      <b/>
      <sz val="11"/>
      <color theme="1"/>
      <name val="Symbol"/>
      <family val="1"/>
      <charset val="2"/>
    </font>
    <font>
      <b/>
      <sz val="14"/>
      <color theme="1"/>
      <name val="Calibri"/>
      <family val="2"/>
      <scheme val="minor"/>
    </font>
    <font>
      <sz val="11"/>
      <color theme="1"/>
      <name val="Symbol"/>
      <family val="1"/>
      <charset val="2"/>
    </font>
    <font>
      <sz val="11"/>
      <color theme="1"/>
      <name val="Calibri"/>
      <family val="2"/>
    </font>
    <font>
      <b/>
      <sz val="11"/>
      <name val="Calibri"/>
      <family val="2"/>
      <scheme val="minor"/>
    </font>
    <font>
      <sz val="11"/>
      <color rgb="FF000000"/>
      <name val="Calibri"/>
      <family val="2"/>
    </font>
    <font>
      <b/>
      <strike/>
      <sz val="11"/>
      <color rgb="FF0070C0"/>
      <name val="Calibri"/>
      <family val="2"/>
      <scheme val="minor"/>
    </font>
    <font>
      <sz val="11"/>
      <color rgb="FFFF0000"/>
      <name val="Calibri"/>
      <family val="2"/>
      <scheme val="minor"/>
    </font>
    <font>
      <i/>
      <sz val="11"/>
      <color theme="1"/>
      <name val="Calibri"/>
      <family val="2"/>
      <scheme val="minor"/>
    </font>
    <font>
      <sz val="11"/>
      <name val="Calibri"/>
      <family val="2"/>
      <scheme val="minor"/>
    </font>
    <font>
      <sz val="11"/>
      <name val="Symbol"/>
      <family val="1"/>
      <charset val="2"/>
    </font>
    <font>
      <b/>
      <i/>
      <sz val="11"/>
      <name val="Calibri"/>
      <family val="2"/>
      <scheme val="minor"/>
    </font>
    <font>
      <strike/>
      <sz val="11"/>
      <name val="Calibri"/>
      <family val="2"/>
      <scheme val="minor"/>
    </font>
    <font>
      <b/>
      <i/>
      <sz val="14"/>
      <color rgb="FFFF0000"/>
      <name val="Calibri"/>
      <family val="2"/>
      <scheme val="minor"/>
    </font>
    <font>
      <sz val="10"/>
      <name val="Calibri"/>
      <family val="2"/>
      <scheme val="minor"/>
    </font>
    <font>
      <i/>
      <sz val="11"/>
      <name val="Calibri"/>
      <family val="2"/>
      <scheme val="minor"/>
    </font>
    <font>
      <sz val="12"/>
      <name val="Verdana"/>
      <family val="2"/>
    </font>
    <font>
      <b/>
      <u/>
      <sz val="11"/>
      <name val="Calibri"/>
      <family val="2"/>
      <scheme val="minor"/>
    </font>
    <font>
      <b/>
      <sz val="18"/>
      <name val="Calibri"/>
      <family val="2"/>
      <scheme val="minor"/>
    </font>
    <font>
      <b/>
      <sz val="11"/>
      <color theme="1"/>
      <name val="Webdings"/>
      <family val="1"/>
      <charset val="2"/>
    </font>
    <font>
      <b/>
      <sz val="10"/>
      <name val="Calibri"/>
      <family val="2"/>
      <scheme val="minor"/>
    </font>
  </fonts>
  <fills count="12">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indexed="43"/>
        <bgColor indexed="64"/>
      </patternFill>
    </fill>
    <fill>
      <patternFill patternType="solid">
        <fgColor rgb="FFFFFF00"/>
        <bgColor indexed="64"/>
      </patternFill>
    </fill>
    <fill>
      <patternFill patternType="solid">
        <fgColor rgb="FFFFFF99"/>
        <bgColor indexed="64"/>
      </patternFill>
    </fill>
    <fill>
      <patternFill patternType="solid">
        <fgColor theme="4" tint="0.39997558519241921"/>
        <bgColor indexed="64"/>
      </patternFill>
    </fill>
    <fill>
      <patternFill patternType="solid">
        <fgColor theme="2"/>
        <bgColor indexed="64"/>
      </patternFill>
    </fill>
    <fill>
      <patternFill patternType="solid">
        <fgColor rgb="FF92D050"/>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s>
  <cellStyleXfs count="1">
    <xf numFmtId="0" fontId="0" fillId="0" borderId="0"/>
  </cellStyleXfs>
  <cellXfs count="116">
    <xf numFmtId="0" fontId="0" fillId="0" borderId="0" xfId="0"/>
    <xf numFmtId="0" fontId="0" fillId="0" borderId="1" xfId="0" applyBorder="1" applyAlignment="1">
      <alignment horizontal="left" vertical="center" wrapText="1"/>
    </xf>
    <xf numFmtId="0" fontId="0" fillId="0" borderId="0" xfId="0" applyFont="1"/>
    <xf numFmtId="0" fontId="4" fillId="5" borderId="8" xfId="0" applyFont="1" applyFill="1" applyBorder="1" applyAlignment="1">
      <alignment horizontal="center" vertical="center" wrapText="1"/>
    </xf>
    <xf numFmtId="0" fontId="4" fillId="5" borderId="9" xfId="0" applyFont="1" applyFill="1" applyBorder="1" applyAlignment="1">
      <alignment horizontal="center" vertical="center" wrapText="1"/>
    </xf>
    <xf numFmtId="0" fontId="0" fillId="0" borderId="0" xfId="0" applyAlignment="1">
      <alignment wrapText="1"/>
    </xf>
    <xf numFmtId="0" fontId="0" fillId="0" borderId="0" xfId="0" applyAlignment="1">
      <alignment vertical="center" wrapText="1"/>
    </xf>
    <xf numFmtId="0" fontId="0" fillId="0" borderId="1" xfId="0" applyBorder="1" applyAlignment="1">
      <alignment vertical="center" wrapText="1"/>
    </xf>
    <xf numFmtId="0" fontId="0" fillId="0" borderId="1" xfId="0" applyFont="1" applyBorder="1" applyAlignment="1">
      <alignment horizontal="justify" vertical="center" wrapText="1"/>
    </xf>
    <xf numFmtId="0" fontId="1" fillId="0" borderId="0" xfId="0" applyFont="1" applyAlignment="1">
      <alignment vertical="center" wrapText="1"/>
    </xf>
    <xf numFmtId="0" fontId="6" fillId="0" borderId="0" xfId="0" applyFont="1" applyAlignment="1">
      <alignment vertical="center" wrapText="1"/>
    </xf>
    <xf numFmtId="0" fontId="6" fillId="7" borderId="1"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0" fillId="9" borderId="2" xfId="0" applyFill="1" applyBorder="1" applyAlignment="1">
      <alignment horizontal="center" vertical="center" wrapText="1"/>
    </xf>
    <xf numFmtId="0" fontId="0" fillId="0" borderId="1" xfId="0" applyFont="1" applyBorder="1" applyAlignment="1">
      <alignment vertical="center" wrapText="1"/>
    </xf>
    <xf numFmtId="0" fontId="1" fillId="0" borderId="1" xfId="0" applyFont="1" applyBorder="1" applyAlignment="1">
      <alignment vertical="center" wrapText="1"/>
    </xf>
    <xf numFmtId="0" fontId="4" fillId="7" borderId="1" xfId="0" applyFont="1" applyFill="1" applyBorder="1" applyAlignment="1">
      <alignment horizontal="center" vertical="center" wrapText="1"/>
    </xf>
    <xf numFmtId="0" fontId="14" fillId="0" borderId="1" xfId="0" applyFont="1" applyBorder="1" applyAlignment="1">
      <alignment vertical="center" wrapText="1"/>
    </xf>
    <xf numFmtId="0" fontId="14" fillId="0" borderId="1" xfId="0" applyFont="1" applyBorder="1" applyAlignment="1">
      <alignment horizontal="justify" vertical="center" wrapText="1"/>
    </xf>
    <xf numFmtId="0" fontId="14" fillId="0" borderId="0" xfId="0" applyFont="1" applyAlignment="1">
      <alignment vertical="center" wrapText="1"/>
    </xf>
    <xf numFmtId="0" fontId="10" fillId="0" borderId="3" xfId="0" applyFont="1" applyBorder="1" applyAlignment="1">
      <alignment horizontal="justify" vertical="center" wrapText="1"/>
    </xf>
    <xf numFmtId="0" fontId="6" fillId="0" borderId="1" xfId="0" applyFont="1" applyBorder="1" applyAlignment="1">
      <alignment vertical="center" wrapText="1"/>
    </xf>
    <xf numFmtId="0" fontId="6" fillId="8" borderId="1" xfId="0" applyFont="1" applyFill="1" applyBorder="1" applyAlignment="1">
      <alignment vertical="center" wrapText="1"/>
    </xf>
    <xf numFmtId="0" fontId="0" fillId="8" borderId="1" xfId="0" applyFill="1" applyBorder="1" applyAlignment="1">
      <alignment vertical="center" wrapText="1"/>
    </xf>
    <xf numFmtId="0" fontId="0" fillId="0" borderId="1" xfId="0" applyBorder="1" applyAlignment="1">
      <alignment horizontal="left" vertical="top" wrapText="1"/>
    </xf>
    <xf numFmtId="0" fontId="0" fillId="0" borderId="5" xfId="0" applyBorder="1" applyAlignment="1">
      <alignment vertical="center" wrapText="1"/>
    </xf>
    <xf numFmtId="0" fontId="18" fillId="3" borderId="1" xfId="0" applyFont="1" applyFill="1" applyBorder="1" applyAlignment="1">
      <alignment horizontal="left" vertical="center" wrapText="1"/>
    </xf>
    <xf numFmtId="0" fontId="18" fillId="3" borderId="1" xfId="0" applyFont="1" applyFill="1" applyBorder="1" applyAlignment="1">
      <alignment vertical="center" wrapText="1"/>
    </xf>
    <xf numFmtId="0" fontId="14" fillId="0" borderId="0" xfId="0" applyFont="1" applyAlignment="1">
      <alignment horizontal="justify" vertical="center"/>
    </xf>
    <xf numFmtId="0" fontId="0" fillId="0" borderId="1" xfId="0" applyBorder="1" applyAlignment="1">
      <alignment horizontal="center" vertical="center" wrapText="1"/>
    </xf>
    <xf numFmtId="0" fontId="9" fillId="0" borderId="1" xfId="0" applyFont="1" applyFill="1" applyBorder="1" applyAlignment="1">
      <alignment horizontal="center" vertical="center" wrapText="1"/>
    </xf>
    <xf numFmtId="164" fontId="9" fillId="0" borderId="1" xfId="0" applyNumberFormat="1" applyFont="1" applyFill="1" applyBorder="1" applyAlignment="1">
      <alignment horizontal="center" vertical="center" wrapText="1"/>
    </xf>
    <xf numFmtId="0" fontId="20" fillId="0" borderId="1" xfId="0" applyFont="1" applyBorder="1" applyAlignment="1">
      <alignment horizontal="left" vertical="center" wrapText="1"/>
    </xf>
    <xf numFmtId="0" fontId="21" fillId="10" borderId="0" xfId="0" applyFont="1" applyFill="1" applyBorder="1" applyAlignment="1">
      <alignment horizontal="center" vertical="center" wrapText="1"/>
    </xf>
    <xf numFmtId="0" fontId="21" fillId="10" borderId="1" xfId="0" applyFont="1" applyFill="1" applyBorder="1" applyAlignment="1">
      <alignment horizontal="center" vertical="center" wrapText="1"/>
    </xf>
    <xf numFmtId="164" fontId="14" fillId="0" borderId="1" xfId="0" applyNumberFormat="1" applyFont="1" applyBorder="1" applyAlignment="1">
      <alignment wrapText="1"/>
    </xf>
    <xf numFmtId="0" fontId="14" fillId="0" borderId="0" xfId="0" applyFont="1"/>
    <xf numFmtId="0" fontId="9" fillId="3" borderId="1" xfId="0" applyFont="1" applyFill="1" applyBorder="1" applyAlignment="1">
      <alignment horizontal="left" vertical="center" wrapText="1"/>
    </xf>
    <xf numFmtId="0" fontId="9" fillId="0" borderId="0" xfId="0" applyFont="1"/>
    <xf numFmtId="0" fontId="14" fillId="0" borderId="1" xfId="0" applyFont="1" applyBorder="1" applyAlignment="1">
      <alignment horizontal="left" vertical="center" wrapText="1"/>
    </xf>
    <xf numFmtId="3" fontId="14" fillId="0" borderId="1" xfId="0" applyNumberFormat="1" applyFont="1" applyBorder="1" applyAlignment="1">
      <alignment horizontal="left" vertical="center" wrapText="1"/>
    </xf>
    <xf numFmtId="0" fontId="14" fillId="4" borderId="1" xfId="0" applyFont="1" applyFill="1" applyBorder="1" applyAlignment="1">
      <alignment horizontal="left" vertical="center" wrapText="1"/>
    </xf>
    <xf numFmtId="0" fontId="9" fillId="4" borderId="1" xfId="0" applyFont="1" applyFill="1" applyBorder="1" applyAlignment="1">
      <alignment horizontal="left" vertical="center" wrapText="1"/>
    </xf>
    <xf numFmtId="165" fontId="20" fillId="3" borderId="1" xfId="0" applyNumberFormat="1" applyFont="1" applyFill="1" applyBorder="1" applyAlignment="1">
      <alignment horizontal="left" vertical="center" wrapText="1"/>
    </xf>
    <xf numFmtId="6" fontId="9" fillId="0" borderId="1" xfId="0" applyNumberFormat="1" applyFont="1" applyBorder="1" applyAlignment="1">
      <alignment horizontal="left" vertical="center" wrapText="1"/>
    </xf>
    <xf numFmtId="0" fontId="14" fillId="3" borderId="1" xfId="0" applyFont="1" applyFill="1" applyBorder="1" applyAlignment="1">
      <alignment horizontal="left" vertical="center" wrapText="1"/>
    </xf>
    <xf numFmtId="0" fontId="14" fillId="0" borderId="1" xfId="0" applyFont="1" applyBorder="1" applyAlignment="1">
      <alignment horizontal="left" vertical="center"/>
    </xf>
    <xf numFmtId="0" fontId="14" fillId="0" borderId="0" xfId="0" applyFont="1" applyAlignment="1">
      <alignment horizontal="left" vertical="center"/>
    </xf>
    <xf numFmtId="0" fontId="9" fillId="0" borderId="1" xfId="0" applyFont="1" applyFill="1" applyBorder="1" applyAlignment="1">
      <alignment horizontal="left" vertical="center" wrapText="1"/>
    </xf>
    <xf numFmtId="0" fontId="14" fillId="0" borderId="0" xfId="0" applyFont="1" applyFill="1"/>
    <xf numFmtId="164" fontId="14" fillId="0" borderId="1" xfId="0" applyNumberFormat="1" applyFont="1" applyBorder="1" applyAlignment="1">
      <alignment horizontal="right" wrapText="1"/>
    </xf>
    <xf numFmtId="10" fontId="14" fillId="0" borderId="1" xfId="0" applyNumberFormat="1" applyFont="1" applyBorder="1" applyAlignment="1">
      <alignment horizontal="right" wrapText="1"/>
    </xf>
    <xf numFmtId="0" fontId="19" fillId="0" borderId="1" xfId="0" applyFont="1" applyBorder="1" applyAlignment="1">
      <alignment vertical="top" wrapText="1"/>
    </xf>
    <xf numFmtId="0" fontId="25" fillId="0" borderId="1" xfId="0" applyFont="1" applyBorder="1" applyAlignment="1">
      <alignment vertical="top" wrapText="1"/>
    </xf>
    <xf numFmtId="49" fontId="19" fillId="0" borderId="1" xfId="0" applyNumberFormat="1" applyFont="1" applyBorder="1" applyAlignment="1">
      <alignment vertical="top" wrapText="1"/>
    </xf>
    <xf numFmtId="0" fontId="19" fillId="0" borderId="0" xfId="0" applyFont="1"/>
    <xf numFmtId="0" fontId="9" fillId="0" borderId="1" xfId="0" applyFont="1" applyBorder="1" applyAlignment="1">
      <alignment wrapText="1"/>
    </xf>
    <xf numFmtId="0" fontId="14" fillId="0" borderId="1" xfId="0" applyFont="1" applyBorder="1" applyAlignment="1">
      <alignment wrapText="1"/>
    </xf>
    <xf numFmtId="0" fontId="14" fillId="0" borderId="1" xfId="0" applyFont="1" applyBorder="1"/>
    <xf numFmtId="164" fontId="14" fillId="0" borderId="0" xfId="0" applyNumberFormat="1" applyFont="1"/>
    <xf numFmtId="10" fontId="14" fillId="0" borderId="1" xfId="0" applyNumberFormat="1" applyFont="1" applyBorder="1" applyAlignment="1">
      <alignment wrapText="1"/>
    </xf>
    <xf numFmtId="0" fontId="14" fillId="0" borderId="1" xfId="0" applyFont="1" applyBorder="1" applyAlignment="1">
      <alignment vertical="top" wrapText="1"/>
    </xf>
    <xf numFmtId="0" fontId="9" fillId="0" borderId="1" xfId="0" applyFont="1" applyBorder="1" applyAlignment="1">
      <alignment vertical="center" wrapText="1"/>
    </xf>
    <xf numFmtId="164" fontId="9" fillId="0" borderId="1" xfId="0" applyNumberFormat="1" applyFont="1" applyBorder="1" applyAlignment="1">
      <alignment wrapText="1"/>
    </xf>
    <xf numFmtId="0" fontId="9" fillId="0" borderId="1" xfId="0" applyFont="1" applyBorder="1" applyAlignment="1">
      <alignment vertical="top" wrapText="1"/>
    </xf>
    <xf numFmtId="0" fontId="9" fillId="0" borderId="1" xfId="0" applyFont="1" applyBorder="1" applyAlignment="1">
      <alignment vertical="top"/>
    </xf>
    <xf numFmtId="49" fontId="19" fillId="0" borderId="1" xfId="0" applyNumberFormat="1" applyFont="1" applyBorder="1" applyAlignment="1">
      <alignment vertical="top"/>
    </xf>
    <xf numFmtId="0" fontId="19" fillId="0" borderId="0" xfId="0" applyFont="1" applyAlignment="1">
      <alignment vertical="top" wrapText="1"/>
    </xf>
    <xf numFmtId="0" fontId="9" fillId="0" borderId="0" xfId="0" applyFont="1" applyAlignment="1">
      <alignment wrapText="1"/>
    </xf>
    <xf numFmtId="165" fontId="9" fillId="0" borderId="0" xfId="0" applyNumberFormat="1" applyFont="1"/>
    <xf numFmtId="0" fontId="14" fillId="0" borderId="0" xfId="0" applyFont="1" applyAlignment="1">
      <alignment wrapText="1"/>
    </xf>
    <xf numFmtId="0" fontId="23" fillId="2" borderId="2" xfId="0" applyFont="1" applyFill="1" applyBorder="1" applyAlignment="1">
      <alignment horizontal="center" vertical="center"/>
    </xf>
    <xf numFmtId="0" fontId="23" fillId="2" borderId="3" xfId="0" applyFont="1" applyFill="1" applyBorder="1" applyAlignment="1">
      <alignment horizontal="center" vertical="center"/>
    </xf>
    <xf numFmtId="0" fontId="1" fillId="7" borderId="2" xfId="0" applyFont="1" applyFill="1" applyBorder="1" applyAlignment="1">
      <alignment horizontal="left" vertical="center" wrapText="1"/>
    </xf>
    <xf numFmtId="0" fontId="0" fillId="7" borderId="10" xfId="0" applyFill="1" applyBorder="1" applyAlignment="1">
      <alignment horizontal="left" vertical="center" wrapText="1"/>
    </xf>
    <xf numFmtId="0" fontId="0" fillId="7" borderId="3" xfId="0" applyFill="1" applyBorder="1" applyAlignment="1">
      <alignment horizontal="left" vertical="center" wrapText="1"/>
    </xf>
    <xf numFmtId="0" fontId="0" fillId="7" borderId="10" xfId="0" applyFont="1" applyFill="1" applyBorder="1" applyAlignment="1">
      <alignment horizontal="left" vertical="center" wrapText="1"/>
    </xf>
    <xf numFmtId="0" fontId="0" fillId="7" borderId="3" xfId="0" applyFont="1" applyFill="1" applyBorder="1" applyAlignment="1">
      <alignment horizontal="left" vertical="center" wrapText="1"/>
    </xf>
    <xf numFmtId="0" fontId="2" fillId="2" borderId="2"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6" borderId="2" xfId="0" applyFont="1" applyFill="1" applyBorder="1" applyAlignment="1">
      <alignment horizontal="center" vertical="center" wrapText="1"/>
    </xf>
    <xf numFmtId="0" fontId="2" fillId="6" borderId="10" xfId="0" applyFont="1" applyFill="1" applyBorder="1" applyAlignment="1">
      <alignment horizontal="center" vertical="center" wrapText="1"/>
    </xf>
    <xf numFmtId="0" fontId="2" fillId="6" borderId="3" xfId="0" applyFont="1" applyFill="1" applyBorder="1" applyAlignment="1">
      <alignment horizontal="center" vertical="center" wrapText="1"/>
    </xf>
    <xf numFmtId="0" fontId="3" fillId="0" borderId="4" xfId="0" applyNumberFormat="1" applyFont="1" applyFill="1" applyBorder="1" applyAlignment="1">
      <alignment horizontal="center" vertical="center" wrapText="1"/>
    </xf>
    <xf numFmtId="0" fontId="3" fillId="0" borderId="7" xfId="0" applyNumberFormat="1" applyFont="1" applyFill="1" applyBorder="1" applyAlignment="1">
      <alignment horizontal="center" vertical="center" wrapText="1"/>
    </xf>
    <xf numFmtId="0" fontId="3" fillId="0" borderId="5" xfId="0" applyNumberFormat="1" applyFont="1" applyFill="1" applyBorder="1" applyAlignment="1">
      <alignment horizontal="center" vertical="center" wrapText="1"/>
    </xf>
    <xf numFmtId="0" fontId="3" fillId="0" borderId="8" xfId="0" applyNumberFormat="1" applyFont="1" applyFill="1" applyBorder="1" applyAlignment="1">
      <alignment horizontal="center" vertical="center" wrapText="1"/>
    </xf>
    <xf numFmtId="0" fontId="4" fillId="5" borderId="6" xfId="0" applyNumberFormat="1"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6" fillId="8" borderId="2" xfId="0" applyFont="1" applyFill="1" applyBorder="1" applyAlignment="1">
      <alignment horizontal="left" vertical="center" wrapText="1"/>
    </xf>
    <xf numFmtId="0" fontId="6" fillId="8" borderId="10" xfId="0" applyFont="1" applyFill="1" applyBorder="1" applyAlignment="1">
      <alignment horizontal="left" vertical="center" wrapText="1"/>
    </xf>
    <xf numFmtId="0" fontId="6" fillId="8" borderId="3" xfId="0" applyFont="1" applyFill="1" applyBorder="1" applyAlignment="1">
      <alignment horizontal="left" vertical="center" wrapText="1"/>
    </xf>
    <xf numFmtId="0" fontId="0" fillId="0" borderId="2" xfId="0" applyBorder="1" applyAlignment="1">
      <alignment horizontal="left" vertical="center" wrapText="1"/>
    </xf>
    <xf numFmtId="0" fontId="0" fillId="0" borderId="10" xfId="0" applyBorder="1" applyAlignment="1">
      <alignment horizontal="left" vertical="center" wrapText="1"/>
    </xf>
    <xf numFmtId="0" fontId="0" fillId="0" borderId="3" xfId="0" applyBorder="1" applyAlignment="1">
      <alignment horizontal="left" vertical="center" wrapText="1"/>
    </xf>
    <xf numFmtId="0" fontId="6" fillId="6" borderId="2" xfId="0" applyFont="1" applyFill="1" applyBorder="1" applyAlignment="1">
      <alignment horizontal="center" vertical="center" wrapText="1"/>
    </xf>
    <xf numFmtId="0" fontId="6" fillId="6" borderId="10" xfId="0" applyFont="1" applyFill="1" applyBorder="1" applyAlignment="1">
      <alignment horizontal="center" vertical="center" wrapText="1"/>
    </xf>
    <xf numFmtId="0" fontId="6" fillId="6" borderId="3" xfId="0" applyFont="1" applyFill="1" applyBorder="1" applyAlignment="1">
      <alignment horizontal="center" vertical="center" wrapText="1"/>
    </xf>
    <xf numFmtId="0" fontId="14" fillId="0" borderId="2" xfId="0" applyFont="1" applyBorder="1" applyAlignment="1">
      <alignment horizontal="left" vertical="center" wrapText="1"/>
    </xf>
    <xf numFmtId="0" fontId="14" fillId="0" borderId="10" xfId="0" applyFont="1" applyBorder="1" applyAlignment="1">
      <alignment horizontal="left" vertical="center" wrapText="1"/>
    </xf>
    <xf numFmtId="0" fontId="14" fillId="0" borderId="3" xfId="0" applyFont="1" applyBorder="1" applyAlignment="1">
      <alignment horizontal="left" vertical="center" wrapText="1"/>
    </xf>
    <xf numFmtId="0" fontId="0" fillId="9" borderId="2" xfId="0" applyFill="1" applyBorder="1" applyAlignment="1">
      <alignment vertical="center" wrapText="1"/>
    </xf>
    <xf numFmtId="0" fontId="0" fillId="9" borderId="3" xfId="0" applyFill="1" applyBorder="1" applyAlignment="1">
      <alignment vertical="center" wrapText="1"/>
    </xf>
    <xf numFmtId="0" fontId="6" fillId="0" borderId="2" xfId="0" applyFont="1" applyBorder="1" applyAlignment="1">
      <alignment horizontal="left" vertical="center" wrapText="1"/>
    </xf>
    <xf numFmtId="0" fontId="6" fillId="0" borderId="10" xfId="0" applyFont="1" applyBorder="1" applyAlignment="1">
      <alignment horizontal="left" vertical="center" wrapText="1"/>
    </xf>
    <xf numFmtId="0" fontId="6" fillId="0" borderId="3" xfId="0" applyFont="1" applyBorder="1" applyAlignment="1">
      <alignment horizontal="left" vertical="center" wrapText="1"/>
    </xf>
    <xf numFmtId="0" fontId="6" fillId="7" borderId="5" xfId="0" applyFont="1" applyFill="1" applyBorder="1" applyAlignment="1">
      <alignment horizontal="center" vertical="center" wrapText="1"/>
    </xf>
    <xf numFmtId="0" fontId="6" fillId="7" borderId="12" xfId="0" applyFont="1" applyFill="1" applyBorder="1" applyAlignment="1">
      <alignment horizontal="center" vertical="center" wrapText="1"/>
    </xf>
    <xf numFmtId="0" fontId="6" fillId="7" borderId="8" xfId="0" applyFont="1" applyFill="1" applyBorder="1" applyAlignment="1">
      <alignment horizontal="center" vertical="center" wrapText="1"/>
    </xf>
    <xf numFmtId="0" fontId="1" fillId="0" borderId="2" xfId="0" applyFont="1" applyBorder="1" applyAlignment="1">
      <alignment horizontal="left" vertical="center" wrapText="1"/>
    </xf>
    <xf numFmtId="0" fontId="1" fillId="0" borderId="10" xfId="0" applyFont="1" applyBorder="1" applyAlignment="1">
      <alignment horizontal="left" vertical="center" wrapText="1"/>
    </xf>
    <xf numFmtId="0" fontId="1" fillId="0" borderId="3" xfId="0" applyFont="1" applyBorder="1" applyAlignment="1">
      <alignment horizontal="left" vertical="center" wrapText="1"/>
    </xf>
    <xf numFmtId="0" fontId="14" fillId="0" borderId="11" xfId="0" applyFont="1" applyBorder="1" applyAlignment="1">
      <alignment vertical="center" wrapText="1"/>
    </xf>
    <xf numFmtId="165" fontId="14" fillId="11" borderId="0" xfId="0" applyNumberFormat="1" applyFont="1" applyFill="1" applyAlignment="1">
      <alignment horizontal="center" wrapText="1"/>
    </xf>
  </cellXfs>
  <cellStyles count="1">
    <cellStyle name="Normal"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topLeftCell="A4" zoomScaleNormal="100" workbookViewId="0">
      <selection activeCell="F12" sqref="F12"/>
    </sheetView>
  </sheetViews>
  <sheetFormatPr baseColWidth="10" defaultRowHeight="15" x14ac:dyDescent="0.25"/>
  <cols>
    <col min="1" max="1" width="42.7109375" style="47" customWidth="1"/>
    <col min="2" max="2" width="82.85546875" style="47" customWidth="1"/>
    <col min="3" max="16384" width="11.42578125" style="36"/>
  </cols>
  <sheetData>
    <row r="1" spans="1:8" ht="51" customHeight="1" x14ac:dyDescent="0.25">
      <c r="A1" s="71" t="s">
        <v>0</v>
      </c>
      <c r="B1" s="72"/>
    </row>
    <row r="2" spans="1:8" ht="35.25" customHeight="1" x14ac:dyDescent="0.25">
      <c r="A2" s="37" t="s">
        <v>1</v>
      </c>
      <c r="B2" s="37" t="s">
        <v>121</v>
      </c>
      <c r="C2" s="38"/>
      <c r="D2" s="38"/>
      <c r="E2" s="38"/>
      <c r="F2" s="38"/>
      <c r="G2" s="38"/>
      <c r="H2" s="38"/>
    </row>
    <row r="3" spans="1:8" ht="35.25" customHeight="1" x14ac:dyDescent="0.25">
      <c r="A3" s="39" t="s">
        <v>265</v>
      </c>
      <c r="B3" s="39" t="s">
        <v>220</v>
      </c>
    </row>
    <row r="4" spans="1:8" ht="35.25" customHeight="1" x14ac:dyDescent="0.25">
      <c r="A4" s="39" t="s">
        <v>3</v>
      </c>
      <c r="B4" s="39" t="s">
        <v>122</v>
      </c>
    </row>
    <row r="5" spans="1:8" ht="74.25" customHeight="1" x14ac:dyDescent="0.25">
      <c r="A5" s="39" t="s">
        <v>4</v>
      </c>
      <c r="B5" s="39" t="s">
        <v>123</v>
      </c>
    </row>
    <row r="6" spans="1:8" ht="35.25" customHeight="1" x14ac:dyDescent="0.25">
      <c r="A6" s="39" t="s">
        <v>2</v>
      </c>
      <c r="B6" s="40">
        <v>52996</v>
      </c>
    </row>
    <row r="7" spans="1:8" ht="47.25" customHeight="1" x14ac:dyDescent="0.25">
      <c r="A7" s="39" t="s">
        <v>59</v>
      </c>
      <c r="B7" s="39" t="s">
        <v>125</v>
      </c>
    </row>
    <row r="8" spans="1:8" ht="35.25" customHeight="1" x14ac:dyDescent="0.25">
      <c r="A8" s="39" t="s">
        <v>78</v>
      </c>
      <c r="B8" s="32">
        <v>0</v>
      </c>
    </row>
    <row r="9" spans="1:8" ht="35.25" customHeight="1" x14ac:dyDescent="0.25">
      <c r="A9" s="41" t="s">
        <v>36</v>
      </c>
      <c r="B9" s="42" t="s">
        <v>126</v>
      </c>
      <c r="C9" s="38"/>
      <c r="D9" s="38"/>
      <c r="E9" s="38"/>
      <c r="F9" s="38"/>
      <c r="G9" s="38"/>
      <c r="H9" s="38"/>
    </row>
    <row r="10" spans="1:8" ht="35.25" customHeight="1" x14ac:dyDescent="0.25">
      <c r="A10" s="39" t="s">
        <v>37</v>
      </c>
      <c r="B10" s="39" t="s">
        <v>266</v>
      </c>
    </row>
    <row r="11" spans="1:8" ht="35.25" customHeight="1" x14ac:dyDescent="0.25">
      <c r="A11" s="39" t="s">
        <v>62</v>
      </c>
      <c r="B11" s="39" t="s">
        <v>124</v>
      </c>
    </row>
    <row r="12" spans="1:8" ht="35.25" customHeight="1" x14ac:dyDescent="0.25">
      <c r="A12" s="37" t="s">
        <v>7</v>
      </c>
      <c r="B12" s="43">
        <v>2430090</v>
      </c>
    </row>
    <row r="13" spans="1:8" ht="35.25" customHeight="1" x14ac:dyDescent="0.25">
      <c r="A13" s="39" t="s">
        <v>5</v>
      </c>
      <c r="B13" s="44">
        <v>1391863</v>
      </c>
    </row>
    <row r="14" spans="1:8" ht="35.25" customHeight="1" x14ac:dyDescent="0.25">
      <c r="A14" s="39" t="s">
        <v>6</v>
      </c>
      <c r="B14" s="44">
        <v>1038227</v>
      </c>
    </row>
    <row r="15" spans="1:8" ht="35.25" customHeight="1" x14ac:dyDescent="0.25">
      <c r="A15" s="41" t="s">
        <v>8</v>
      </c>
      <c r="B15" s="42">
        <v>0</v>
      </c>
    </row>
    <row r="16" spans="1:8" ht="35.25" customHeight="1" x14ac:dyDescent="0.25">
      <c r="A16" s="37" t="s">
        <v>38</v>
      </c>
      <c r="B16" s="45" t="s">
        <v>151</v>
      </c>
    </row>
    <row r="17" spans="1:2" ht="35.25" customHeight="1" x14ac:dyDescent="0.25">
      <c r="A17" s="46" t="s">
        <v>98</v>
      </c>
      <c r="B17" s="46" t="s">
        <v>127</v>
      </c>
    </row>
    <row r="18" spans="1:2" ht="35.25" customHeight="1" x14ac:dyDescent="0.25"/>
    <row r="19" spans="1:2" ht="35.25" customHeight="1" x14ac:dyDescent="0.25"/>
    <row r="20" spans="1:2" ht="35.25" customHeight="1" x14ac:dyDescent="0.25"/>
    <row r="21" spans="1:2" ht="35.25" customHeight="1" x14ac:dyDescent="0.25"/>
    <row r="22" spans="1:2" ht="35.25" customHeight="1" x14ac:dyDescent="0.25"/>
    <row r="23" spans="1:2" ht="35.25" customHeight="1" x14ac:dyDescent="0.25"/>
    <row r="24" spans="1:2" ht="35.25" customHeight="1" x14ac:dyDescent="0.25"/>
    <row r="25" spans="1:2" ht="35.25" customHeight="1" x14ac:dyDescent="0.25"/>
    <row r="26" spans="1:2" ht="35.25" customHeight="1" x14ac:dyDescent="0.25"/>
    <row r="27" spans="1:2" ht="35.25" customHeight="1" x14ac:dyDescent="0.25"/>
    <row r="28" spans="1:2" ht="35.25" customHeight="1" x14ac:dyDescent="0.25"/>
    <row r="29" spans="1:2" ht="35.25" customHeight="1" x14ac:dyDescent="0.25"/>
    <row r="30" spans="1:2" ht="35.25" customHeight="1" x14ac:dyDescent="0.25"/>
    <row r="31" spans="1:2" ht="35.25" customHeight="1" x14ac:dyDescent="0.25"/>
    <row r="32" spans="1:2" ht="35.25" customHeight="1" x14ac:dyDescent="0.25"/>
    <row r="33" ht="35.25" customHeight="1" x14ac:dyDescent="0.25"/>
    <row r="34" ht="35.25" customHeight="1" x14ac:dyDescent="0.25"/>
  </sheetData>
  <mergeCells count="1">
    <mergeCell ref="A1:B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topLeftCell="A10" zoomScale="80" zoomScaleNormal="80" workbookViewId="0">
      <selection activeCell="A20" sqref="A20:E20"/>
    </sheetView>
  </sheetViews>
  <sheetFormatPr baseColWidth="10" defaultRowHeight="15" x14ac:dyDescent="0.25"/>
  <cols>
    <col min="1" max="1" width="61.85546875" style="5" customWidth="1"/>
    <col min="2" max="2" width="40.85546875" style="5" customWidth="1"/>
    <col min="3" max="4" width="11.42578125" style="6"/>
    <col min="5" max="5" width="91.140625" style="6" customWidth="1"/>
  </cols>
  <sheetData>
    <row r="1" spans="1:5" ht="51.75" customHeight="1" x14ac:dyDescent="0.25">
      <c r="A1" s="78" t="s">
        <v>9</v>
      </c>
      <c r="B1" s="79"/>
      <c r="C1" s="79"/>
      <c r="D1" s="79"/>
      <c r="E1" s="80"/>
    </row>
    <row r="2" spans="1:5" s="2" customFormat="1" ht="41.25" customHeight="1" x14ac:dyDescent="0.25">
      <c r="A2" s="84" t="s">
        <v>96</v>
      </c>
      <c r="B2" s="86" t="s">
        <v>99</v>
      </c>
      <c r="C2" s="88" t="s">
        <v>10</v>
      </c>
      <c r="D2" s="88"/>
      <c r="E2" s="89" t="s">
        <v>11</v>
      </c>
    </row>
    <row r="3" spans="1:5" s="2" customFormat="1" ht="41.25" customHeight="1" x14ac:dyDescent="0.25">
      <c r="A3" s="85"/>
      <c r="B3" s="87"/>
      <c r="C3" s="3" t="s">
        <v>12</v>
      </c>
      <c r="D3" s="4" t="s">
        <v>13</v>
      </c>
      <c r="E3" s="90"/>
    </row>
    <row r="4" spans="1:5" ht="41.25" customHeight="1" x14ac:dyDescent="0.25">
      <c r="A4" s="1" t="s">
        <v>63</v>
      </c>
      <c r="B4" s="1" t="s">
        <v>14</v>
      </c>
      <c r="C4" s="29" t="s">
        <v>128</v>
      </c>
      <c r="D4" s="29"/>
      <c r="E4" s="7" t="s">
        <v>129</v>
      </c>
    </row>
    <row r="5" spans="1:5" ht="159" customHeight="1" x14ac:dyDescent="0.25">
      <c r="A5" s="1" t="s">
        <v>79</v>
      </c>
      <c r="B5" s="1" t="s">
        <v>15</v>
      </c>
      <c r="C5" s="29" t="s">
        <v>128</v>
      </c>
      <c r="D5" s="7"/>
      <c r="E5" s="14" t="s">
        <v>208</v>
      </c>
    </row>
    <row r="6" spans="1:5" ht="75" customHeight="1" x14ac:dyDescent="0.25">
      <c r="A6" s="1" t="s">
        <v>80</v>
      </c>
      <c r="B6" s="1" t="s">
        <v>61</v>
      </c>
      <c r="C6" s="29" t="s">
        <v>128</v>
      </c>
      <c r="D6" s="29"/>
      <c r="E6" s="7" t="s">
        <v>245</v>
      </c>
    </row>
    <row r="7" spans="1:5" ht="68.25" customHeight="1" x14ac:dyDescent="0.25">
      <c r="A7" s="7" t="s">
        <v>17</v>
      </c>
      <c r="B7" s="7" t="s">
        <v>16</v>
      </c>
      <c r="C7" s="29" t="s">
        <v>128</v>
      </c>
      <c r="D7" s="7"/>
      <c r="E7" s="14" t="s">
        <v>130</v>
      </c>
    </row>
    <row r="8" spans="1:5" ht="64.5" customHeight="1" x14ac:dyDescent="0.25">
      <c r="A8" s="7" t="s">
        <v>18</v>
      </c>
      <c r="B8" s="7" t="s">
        <v>16</v>
      </c>
      <c r="C8" s="29" t="s">
        <v>128</v>
      </c>
      <c r="D8" s="7"/>
      <c r="E8" s="17" t="s">
        <v>249</v>
      </c>
    </row>
    <row r="9" spans="1:5" ht="41.25" customHeight="1" x14ac:dyDescent="0.25">
      <c r="A9" s="7" t="s">
        <v>19</v>
      </c>
      <c r="B9" s="7" t="s">
        <v>16</v>
      </c>
      <c r="C9" s="29" t="s">
        <v>128</v>
      </c>
      <c r="D9" s="7"/>
      <c r="E9" s="7" t="s">
        <v>211</v>
      </c>
    </row>
    <row r="10" spans="1:5" ht="41.25" customHeight="1" x14ac:dyDescent="0.25">
      <c r="A10" s="7" t="s">
        <v>20</v>
      </c>
      <c r="B10" s="7" t="s">
        <v>16</v>
      </c>
      <c r="C10" s="29" t="s">
        <v>128</v>
      </c>
      <c r="D10" s="7"/>
      <c r="E10" s="7" t="s">
        <v>210</v>
      </c>
    </row>
    <row r="11" spans="1:5" ht="41.25" customHeight="1" x14ac:dyDescent="0.25">
      <c r="A11" s="8" t="s">
        <v>64</v>
      </c>
      <c r="B11" s="7" t="s">
        <v>24</v>
      </c>
      <c r="C11" s="29" t="s">
        <v>128</v>
      </c>
      <c r="D11" s="7"/>
      <c r="E11" s="7" t="s">
        <v>212</v>
      </c>
    </row>
    <row r="12" spans="1:5" ht="41.25" customHeight="1" x14ac:dyDescent="0.25">
      <c r="A12" s="8" t="s">
        <v>65</v>
      </c>
      <c r="B12" s="7" t="s">
        <v>25</v>
      </c>
      <c r="C12" s="29" t="s">
        <v>128</v>
      </c>
      <c r="D12" s="7"/>
      <c r="E12" s="17" t="s">
        <v>248</v>
      </c>
    </row>
    <row r="13" spans="1:5" ht="41.25" customHeight="1" x14ac:dyDescent="0.25">
      <c r="A13" s="8" t="s">
        <v>21</v>
      </c>
      <c r="B13" s="7" t="s">
        <v>25</v>
      </c>
      <c r="C13" s="29" t="s">
        <v>128</v>
      </c>
      <c r="D13" s="7"/>
      <c r="E13" s="7" t="s">
        <v>213</v>
      </c>
    </row>
    <row r="14" spans="1:5" ht="90.75" customHeight="1" x14ac:dyDescent="0.25">
      <c r="A14" s="8" t="s">
        <v>22</v>
      </c>
      <c r="B14" s="7" t="s">
        <v>26</v>
      </c>
      <c r="C14" s="29" t="s">
        <v>128</v>
      </c>
      <c r="D14" s="7"/>
      <c r="E14" s="7" t="s">
        <v>247</v>
      </c>
    </row>
    <row r="15" spans="1:5" ht="65.25" customHeight="1" x14ac:dyDescent="0.25">
      <c r="A15" s="8" t="s">
        <v>54</v>
      </c>
      <c r="B15" s="7" t="s">
        <v>28</v>
      </c>
      <c r="C15" s="29" t="s">
        <v>128</v>
      </c>
      <c r="D15" s="29"/>
      <c r="E15" s="7" t="s">
        <v>246</v>
      </c>
    </row>
    <row r="16" spans="1:5" ht="41.25" customHeight="1" x14ac:dyDescent="0.25">
      <c r="A16" s="7" t="s">
        <v>23</v>
      </c>
      <c r="B16" s="7" t="s">
        <v>27</v>
      </c>
      <c r="C16" s="29" t="s">
        <v>128</v>
      </c>
      <c r="D16" s="7"/>
      <c r="E16" s="7" t="s">
        <v>214</v>
      </c>
    </row>
    <row r="17" spans="1:5" ht="41.25" customHeight="1" x14ac:dyDescent="0.25">
      <c r="A17" s="81" t="s">
        <v>29</v>
      </c>
      <c r="B17" s="82"/>
      <c r="C17" s="82"/>
      <c r="D17" s="82"/>
      <c r="E17" s="83"/>
    </row>
    <row r="18" spans="1:5" ht="41.25" customHeight="1" x14ac:dyDescent="0.25">
      <c r="A18" s="73" t="s">
        <v>60</v>
      </c>
      <c r="B18" s="74"/>
      <c r="C18" s="74"/>
      <c r="D18" s="74"/>
      <c r="E18" s="75"/>
    </row>
    <row r="19" spans="1:5" ht="116.25" customHeight="1" x14ac:dyDescent="0.25">
      <c r="A19" s="73" t="s">
        <v>267</v>
      </c>
      <c r="B19" s="74"/>
      <c r="C19" s="74"/>
      <c r="D19" s="74"/>
      <c r="E19" s="75"/>
    </row>
    <row r="20" spans="1:5" ht="94.5" customHeight="1" x14ac:dyDescent="0.25">
      <c r="A20" s="73" t="s">
        <v>268</v>
      </c>
      <c r="B20" s="74"/>
      <c r="C20" s="74"/>
      <c r="D20" s="74"/>
      <c r="E20" s="75"/>
    </row>
    <row r="21" spans="1:5" ht="53.1" customHeight="1" x14ac:dyDescent="0.25">
      <c r="A21" s="73" t="s">
        <v>66</v>
      </c>
      <c r="B21" s="76"/>
      <c r="C21" s="76"/>
      <c r="D21" s="76"/>
      <c r="E21" s="77"/>
    </row>
  </sheetData>
  <mergeCells count="10">
    <mergeCell ref="A18:E18"/>
    <mergeCell ref="A19:E19"/>
    <mergeCell ref="A20:E20"/>
    <mergeCell ref="A21:E21"/>
    <mergeCell ref="A1:E1"/>
    <mergeCell ref="A17:E17"/>
    <mergeCell ref="A2:A3"/>
    <mergeCell ref="B2:B3"/>
    <mergeCell ref="C2:D2"/>
    <mergeCell ref="E2:E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3"/>
  <sheetViews>
    <sheetView topLeftCell="A31" zoomScale="90" zoomScaleNormal="90" workbookViewId="0">
      <selection activeCell="B4" sqref="B4"/>
    </sheetView>
  </sheetViews>
  <sheetFormatPr baseColWidth="10" defaultRowHeight="15" x14ac:dyDescent="0.25"/>
  <cols>
    <col min="1" max="1" width="38.7109375" customWidth="1"/>
    <col min="2" max="2" width="60.5703125" customWidth="1"/>
    <col min="3" max="3" width="16.42578125" customWidth="1"/>
    <col min="4" max="4" width="65.28515625" customWidth="1"/>
    <col min="5" max="5" width="27" customWidth="1"/>
    <col min="6" max="6" width="124.42578125" customWidth="1"/>
  </cols>
  <sheetData>
    <row r="1" spans="1:6" s="6" customFormat="1" ht="57" customHeight="1" x14ac:dyDescent="0.25">
      <c r="A1" s="26" t="s">
        <v>108</v>
      </c>
      <c r="B1" s="26" t="s">
        <v>107</v>
      </c>
      <c r="C1" s="27" t="s">
        <v>82</v>
      </c>
      <c r="D1" s="27" t="s">
        <v>97</v>
      </c>
      <c r="E1" s="27" t="s">
        <v>81</v>
      </c>
      <c r="F1" s="27" t="s">
        <v>244</v>
      </c>
    </row>
    <row r="2" spans="1:6" s="6" customFormat="1" ht="39.75" customHeight="1" x14ac:dyDescent="0.25">
      <c r="A2" s="91" t="s">
        <v>101</v>
      </c>
      <c r="B2" s="92"/>
      <c r="C2" s="92"/>
      <c r="D2" s="93"/>
      <c r="E2" s="23"/>
      <c r="F2" s="23"/>
    </row>
    <row r="3" spans="1:6" s="6" customFormat="1" ht="125.25" customHeight="1" x14ac:dyDescent="0.25">
      <c r="A3" s="7" t="s">
        <v>83</v>
      </c>
      <c r="B3" s="7" t="s">
        <v>113</v>
      </c>
      <c r="C3" s="34">
        <v>2</v>
      </c>
      <c r="D3" s="7" t="s">
        <v>131</v>
      </c>
      <c r="E3" s="7"/>
      <c r="F3" s="7"/>
    </row>
    <row r="4" spans="1:6" s="6" customFormat="1" ht="157.5" customHeight="1" x14ac:dyDescent="0.25">
      <c r="A4" s="7" t="s">
        <v>84</v>
      </c>
      <c r="B4" s="7" t="s">
        <v>93</v>
      </c>
      <c r="C4" s="34">
        <v>2</v>
      </c>
      <c r="D4" s="7" t="s">
        <v>209</v>
      </c>
      <c r="E4" s="7"/>
      <c r="F4" s="7"/>
    </row>
    <row r="5" spans="1:6" s="6" customFormat="1" ht="146.25" customHeight="1" x14ac:dyDescent="0.25">
      <c r="A5" s="7" t="s">
        <v>68</v>
      </c>
      <c r="B5" s="7" t="s">
        <v>69</v>
      </c>
      <c r="C5" s="34">
        <v>2</v>
      </c>
      <c r="D5" s="7" t="s">
        <v>132</v>
      </c>
      <c r="E5" s="7" t="s">
        <v>243</v>
      </c>
      <c r="F5" s="7" t="s">
        <v>250</v>
      </c>
    </row>
    <row r="6" spans="1:6" s="9" customFormat="1" ht="41.25" customHeight="1" x14ac:dyDescent="0.25">
      <c r="A6" s="91" t="s">
        <v>102</v>
      </c>
      <c r="B6" s="92"/>
      <c r="C6" s="92"/>
      <c r="D6" s="93"/>
      <c r="E6" s="15"/>
      <c r="F6" s="15"/>
    </row>
    <row r="7" spans="1:6" s="6" customFormat="1" ht="102.95" customHeight="1" x14ac:dyDescent="0.25">
      <c r="A7" s="6" t="s">
        <v>86</v>
      </c>
      <c r="B7" s="17" t="s">
        <v>94</v>
      </c>
      <c r="C7" s="34">
        <v>2</v>
      </c>
      <c r="D7" s="17" t="s">
        <v>251</v>
      </c>
    </row>
    <row r="8" spans="1:6" s="6" customFormat="1" ht="114" customHeight="1" x14ac:dyDescent="0.25">
      <c r="A8" s="7" t="s">
        <v>77</v>
      </c>
      <c r="B8" s="20" t="s">
        <v>85</v>
      </c>
      <c r="C8" s="34">
        <v>2</v>
      </c>
      <c r="D8" s="7" t="s">
        <v>221</v>
      </c>
      <c r="E8" s="7"/>
      <c r="F8" s="7"/>
    </row>
    <row r="9" spans="1:6" s="6" customFormat="1" ht="73.5" customHeight="1" x14ac:dyDescent="0.25">
      <c r="A9" s="7" t="s">
        <v>53</v>
      </c>
      <c r="B9" s="7" t="s">
        <v>109</v>
      </c>
      <c r="C9" s="34">
        <v>2</v>
      </c>
      <c r="D9" s="7" t="s">
        <v>215</v>
      </c>
      <c r="E9" s="7"/>
      <c r="F9" s="7"/>
    </row>
    <row r="10" spans="1:6" s="6" customFormat="1" ht="191.25" customHeight="1" x14ac:dyDescent="0.25">
      <c r="A10" s="7" t="s">
        <v>52</v>
      </c>
      <c r="B10" s="14" t="s">
        <v>118</v>
      </c>
      <c r="C10" s="34">
        <v>2</v>
      </c>
      <c r="D10" s="17" t="s">
        <v>253</v>
      </c>
      <c r="E10" s="17" t="s">
        <v>236</v>
      </c>
      <c r="F10" s="17" t="s">
        <v>252</v>
      </c>
    </row>
    <row r="11" spans="1:6" s="6" customFormat="1" ht="100.5" customHeight="1" x14ac:dyDescent="0.25">
      <c r="A11" s="14" t="s">
        <v>70</v>
      </c>
      <c r="B11" s="14" t="s">
        <v>114</v>
      </c>
      <c r="C11" s="34">
        <v>2</v>
      </c>
      <c r="D11" s="7" t="s">
        <v>216</v>
      </c>
      <c r="E11" s="7"/>
      <c r="F11" s="7"/>
    </row>
    <row r="12" spans="1:6" s="6" customFormat="1" ht="203.25" customHeight="1" x14ac:dyDescent="0.25">
      <c r="A12" s="7" t="s">
        <v>87</v>
      </c>
      <c r="B12" s="17" t="s">
        <v>117</v>
      </c>
      <c r="C12" s="34">
        <v>2</v>
      </c>
      <c r="D12" s="17" t="s">
        <v>222</v>
      </c>
      <c r="E12" s="17" t="s">
        <v>235</v>
      </c>
      <c r="F12" s="17" t="s">
        <v>258</v>
      </c>
    </row>
    <row r="13" spans="1:6" s="6" customFormat="1" ht="69.75" customHeight="1" x14ac:dyDescent="0.25">
      <c r="A13" s="7" t="s">
        <v>89</v>
      </c>
      <c r="B13" s="7" t="s">
        <v>217</v>
      </c>
      <c r="C13" s="7"/>
      <c r="D13" s="7" t="s">
        <v>139</v>
      </c>
      <c r="E13" s="7"/>
      <c r="F13" s="7"/>
    </row>
    <row r="14" spans="1:6" s="6" customFormat="1" ht="46.5" customHeight="1" x14ac:dyDescent="0.25">
      <c r="A14" s="91" t="s">
        <v>103</v>
      </c>
      <c r="B14" s="92"/>
      <c r="C14" s="92"/>
      <c r="D14" s="93"/>
      <c r="E14" s="7"/>
      <c r="F14" s="7"/>
    </row>
    <row r="15" spans="1:6" s="6" customFormat="1" ht="167.25" customHeight="1" x14ac:dyDescent="0.25">
      <c r="A15" s="7" t="s">
        <v>51</v>
      </c>
      <c r="B15" s="17" t="s">
        <v>112</v>
      </c>
      <c r="C15" s="34">
        <v>2</v>
      </c>
      <c r="D15" s="17" t="s">
        <v>223</v>
      </c>
      <c r="E15" s="17" t="s">
        <v>218</v>
      </c>
      <c r="F15" s="17" t="s">
        <v>259</v>
      </c>
    </row>
    <row r="16" spans="1:6" s="19" customFormat="1" ht="75.75" customHeight="1" x14ac:dyDescent="0.25">
      <c r="A16" s="17" t="s">
        <v>55</v>
      </c>
      <c r="B16" s="17" t="s">
        <v>75</v>
      </c>
      <c r="C16" s="33">
        <v>2</v>
      </c>
      <c r="D16" s="17" t="s">
        <v>260</v>
      </c>
      <c r="E16" s="17"/>
      <c r="F16" s="17" t="s">
        <v>261</v>
      </c>
    </row>
    <row r="17" spans="1:6" s="6" customFormat="1" ht="63" customHeight="1" x14ac:dyDescent="0.25">
      <c r="A17" s="7" t="s">
        <v>90</v>
      </c>
      <c r="B17" s="7" t="s">
        <v>110</v>
      </c>
      <c r="C17" s="7"/>
      <c r="D17" s="7" t="s">
        <v>139</v>
      </c>
      <c r="E17" s="7"/>
      <c r="F17" s="7"/>
    </row>
    <row r="18" spans="1:6" s="10" customFormat="1" ht="36.75" customHeight="1" x14ac:dyDescent="0.25">
      <c r="A18" s="91" t="s">
        <v>104</v>
      </c>
      <c r="B18" s="92"/>
      <c r="C18" s="92"/>
      <c r="D18" s="93"/>
      <c r="E18" s="22"/>
      <c r="F18" s="22"/>
    </row>
    <row r="19" spans="1:6" s="6" customFormat="1" ht="190.5" customHeight="1" x14ac:dyDescent="0.25">
      <c r="A19" s="7" t="s">
        <v>50</v>
      </c>
      <c r="B19" s="7" t="s">
        <v>119</v>
      </c>
      <c r="C19" s="33">
        <v>2</v>
      </c>
      <c r="D19" s="7" t="s">
        <v>224</v>
      </c>
      <c r="E19" s="7"/>
      <c r="F19" s="7"/>
    </row>
    <row r="20" spans="1:6" s="6" customFormat="1" ht="172.5" customHeight="1" x14ac:dyDescent="0.25">
      <c r="A20" s="7" t="s">
        <v>49</v>
      </c>
      <c r="B20" s="17" t="s">
        <v>95</v>
      </c>
      <c r="C20" s="33">
        <v>2</v>
      </c>
      <c r="D20" s="7" t="s">
        <v>225</v>
      </c>
      <c r="E20" s="7" t="s">
        <v>237</v>
      </c>
      <c r="F20" s="7" t="s">
        <v>254</v>
      </c>
    </row>
    <row r="21" spans="1:6" s="19" customFormat="1" ht="153" customHeight="1" x14ac:dyDescent="0.25">
      <c r="A21" s="17" t="s">
        <v>58</v>
      </c>
      <c r="B21" s="18" t="s">
        <v>73</v>
      </c>
      <c r="C21" s="33">
        <v>2</v>
      </c>
      <c r="D21" s="17" t="s">
        <v>227</v>
      </c>
      <c r="E21" s="17" t="s">
        <v>238</v>
      </c>
      <c r="F21" s="17" t="s">
        <v>257</v>
      </c>
    </row>
    <row r="22" spans="1:6" s="6" customFormat="1" ht="55.5" customHeight="1" x14ac:dyDescent="0.25">
      <c r="A22" s="17" t="s">
        <v>74</v>
      </c>
      <c r="B22" s="28" t="s">
        <v>115</v>
      </c>
      <c r="C22" s="33">
        <v>2</v>
      </c>
      <c r="D22" s="7" t="s">
        <v>226</v>
      </c>
      <c r="E22" s="7"/>
      <c r="F22" s="7"/>
    </row>
    <row r="23" spans="1:6" s="6" customFormat="1" ht="37.5" customHeight="1" x14ac:dyDescent="0.25">
      <c r="A23" s="91" t="s">
        <v>105</v>
      </c>
      <c r="B23" s="92"/>
      <c r="C23" s="92"/>
      <c r="D23" s="93"/>
      <c r="E23" s="23"/>
      <c r="F23" s="23"/>
    </row>
    <row r="24" spans="1:6" s="6" customFormat="1" ht="135" x14ac:dyDescent="0.25">
      <c r="A24" s="7" t="s">
        <v>30</v>
      </c>
      <c r="B24" s="17" t="s">
        <v>72</v>
      </c>
      <c r="C24" s="34">
        <v>2</v>
      </c>
      <c r="D24" s="7" t="s">
        <v>233</v>
      </c>
      <c r="E24" s="7"/>
      <c r="F24" s="7"/>
    </row>
    <row r="25" spans="1:6" s="6" customFormat="1" ht="137.25" customHeight="1" x14ac:dyDescent="0.25">
      <c r="A25" s="7" t="s">
        <v>56</v>
      </c>
      <c r="B25" s="7" t="s">
        <v>111</v>
      </c>
      <c r="C25" s="34">
        <v>2</v>
      </c>
      <c r="D25" s="7" t="s">
        <v>234</v>
      </c>
      <c r="E25" s="7" t="s">
        <v>239</v>
      </c>
      <c r="F25" s="7" t="s">
        <v>255</v>
      </c>
    </row>
    <row r="26" spans="1:6" s="6" customFormat="1" ht="374.25" customHeight="1" x14ac:dyDescent="0.25">
      <c r="A26" s="7" t="s">
        <v>88</v>
      </c>
      <c r="B26" s="7" t="s">
        <v>116</v>
      </c>
      <c r="C26" s="34">
        <v>2</v>
      </c>
      <c r="D26" s="17" t="s">
        <v>256</v>
      </c>
      <c r="E26" s="7" t="s">
        <v>240</v>
      </c>
      <c r="F26" s="24" t="s">
        <v>264</v>
      </c>
    </row>
    <row r="27" spans="1:6" s="6" customFormat="1" ht="90" x14ac:dyDescent="0.25">
      <c r="A27" s="7" t="s">
        <v>91</v>
      </c>
      <c r="B27" s="7" t="s">
        <v>71</v>
      </c>
      <c r="C27" s="7"/>
      <c r="D27" s="7" t="s">
        <v>139</v>
      </c>
      <c r="E27" s="7"/>
      <c r="F27" s="7"/>
    </row>
    <row r="28" spans="1:6" s="6" customFormat="1" x14ac:dyDescent="0.25">
      <c r="A28" s="7"/>
      <c r="B28" s="7"/>
      <c r="C28" s="7"/>
      <c r="D28" s="7"/>
      <c r="E28" s="7"/>
      <c r="F28" s="7"/>
    </row>
    <row r="29" spans="1:6" s="6" customFormat="1" ht="32.25" customHeight="1" x14ac:dyDescent="0.25">
      <c r="A29" s="91" t="s">
        <v>106</v>
      </c>
      <c r="B29" s="92"/>
      <c r="C29" s="92"/>
      <c r="D29" s="93"/>
      <c r="E29" s="23"/>
      <c r="F29" s="23"/>
    </row>
    <row r="30" spans="1:6" s="6" customFormat="1" ht="47.1" customHeight="1" x14ac:dyDescent="0.25">
      <c r="A30" s="14" t="s">
        <v>92</v>
      </c>
      <c r="B30" s="7"/>
      <c r="C30" s="7"/>
      <c r="D30" s="7"/>
      <c r="E30" s="7"/>
      <c r="F30" s="7"/>
    </row>
    <row r="31" spans="1:6" s="6" customFormat="1" ht="18" customHeight="1" x14ac:dyDescent="0.25">
      <c r="A31" s="21"/>
      <c r="B31" s="7"/>
      <c r="C31" s="7"/>
      <c r="D31" s="7"/>
      <c r="E31" s="25"/>
      <c r="F31" s="25"/>
    </row>
    <row r="32" spans="1:6" s="6" customFormat="1" ht="33" customHeight="1" x14ac:dyDescent="0.25">
      <c r="A32" s="97" t="s">
        <v>31</v>
      </c>
      <c r="B32" s="98"/>
      <c r="C32" s="98"/>
      <c r="D32" s="98"/>
      <c r="E32" s="99"/>
    </row>
    <row r="33" spans="1:5" s="6" customFormat="1" ht="18.75" x14ac:dyDescent="0.25">
      <c r="A33" s="11" t="s">
        <v>242</v>
      </c>
      <c r="B33" s="13"/>
      <c r="C33" s="11">
        <v>36</v>
      </c>
      <c r="D33" s="103" t="s">
        <v>269</v>
      </c>
      <c r="E33" s="104"/>
    </row>
    <row r="34" spans="1:5" s="6" customFormat="1" ht="84" customHeight="1" x14ac:dyDescent="0.25">
      <c r="A34" s="108" t="s">
        <v>32</v>
      </c>
      <c r="B34" s="105" t="s">
        <v>228</v>
      </c>
      <c r="C34" s="106"/>
      <c r="D34" s="106"/>
      <c r="E34" s="107"/>
    </row>
    <row r="35" spans="1:5" s="6" customFormat="1" ht="82.5" customHeight="1" x14ac:dyDescent="0.25">
      <c r="A35" s="109"/>
      <c r="B35" s="105" t="s">
        <v>241</v>
      </c>
      <c r="C35" s="106"/>
      <c r="D35" s="106"/>
      <c r="E35" s="107"/>
    </row>
    <row r="36" spans="1:5" s="6" customFormat="1" ht="341.25" customHeight="1" x14ac:dyDescent="0.25">
      <c r="A36" s="110"/>
      <c r="B36" s="111" t="s">
        <v>263</v>
      </c>
      <c r="C36" s="112"/>
      <c r="D36" s="112"/>
      <c r="E36" s="113"/>
    </row>
    <row r="37" spans="1:5" s="6" customFormat="1" ht="34.5" customHeight="1" x14ac:dyDescent="0.25">
      <c r="A37" s="97" t="s">
        <v>33</v>
      </c>
      <c r="B37" s="98"/>
      <c r="C37" s="98"/>
      <c r="D37" s="98"/>
      <c r="E37" s="99"/>
    </row>
    <row r="38" spans="1:5" s="6" customFormat="1" ht="60.75" customHeight="1" x14ac:dyDescent="0.25">
      <c r="A38" s="11" t="s">
        <v>34</v>
      </c>
      <c r="B38" s="94" t="s">
        <v>100</v>
      </c>
      <c r="C38" s="95"/>
      <c r="D38" s="95"/>
      <c r="E38" s="96"/>
    </row>
    <row r="39" spans="1:5" s="6" customFormat="1" ht="114" customHeight="1" x14ac:dyDescent="0.25">
      <c r="A39" s="11" t="s">
        <v>35</v>
      </c>
      <c r="B39" s="94" t="s">
        <v>270</v>
      </c>
      <c r="C39" s="95"/>
      <c r="D39" s="95"/>
      <c r="E39" s="96"/>
    </row>
    <row r="40" spans="1:5" s="6" customFormat="1" ht="42.75" customHeight="1" x14ac:dyDescent="0.25">
      <c r="A40" s="16" t="s">
        <v>57</v>
      </c>
      <c r="B40" s="100" t="s">
        <v>67</v>
      </c>
      <c r="C40" s="101"/>
      <c r="D40" s="101"/>
      <c r="E40" s="102"/>
    </row>
    <row r="41" spans="1:5" s="6" customFormat="1" x14ac:dyDescent="0.25"/>
    <row r="42" spans="1:5" s="6" customFormat="1" x14ac:dyDescent="0.25"/>
    <row r="43" spans="1:5" s="6" customFormat="1" x14ac:dyDescent="0.25"/>
    <row r="44" spans="1:5" s="6" customFormat="1" x14ac:dyDescent="0.25"/>
    <row r="45" spans="1:5" s="6" customFormat="1" x14ac:dyDescent="0.25"/>
    <row r="46" spans="1:5" s="6" customFormat="1" x14ac:dyDescent="0.25"/>
    <row r="47" spans="1:5" s="6" customFormat="1" x14ac:dyDescent="0.25"/>
    <row r="48" spans="1:5" s="6" customFormat="1" x14ac:dyDescent="0.25"/>
    <row r="49" s="6" customFormat="1" x14ac:dyDescent="0.25"/>
    <row r="50" s="6" customFormat="1" x14ac:dyDescent="0.25"/>
    <row r="51" s="6" customFormat="1" x14ac:dyDescent="0.25"/>
    <row r="52" s="6" customFormat="1" x14ac:dyDescent="0.25"/>
    <row r="53" s="6" customFormat="1" x14ac:dyDescent="0.25"/>
    <row r="54" s="6" customFormat="1" x14ac:dyDescent="0.25"/>
    <row r="55" s="6" customFormat="1" x14ac:dyDescent="0.25"/>
    <row r="56" s="6" customFormat="1" x14ac:dyDescent="0.25"/>
    <row r="57" s="6" customFormat="1" x14ac:dyDescent="0.25"/>
    <row r="58" s="6" customFormat="1" x14ac:dyDescent="0.25"/>
    <row r="59" s="6" customFormat="1" x14ac:dyDescent="0.25"/>
    <row r="60" s="6" customFormat="1" x14ac:dyDescent="0.25"/>
    <row r="61" s="6" customFormat="1" x14ac:dyDescent="0.25"/>
    <row r="62" s="6" customFormat="1" x14ac:dyDescent="0.25"/>
    <row r="63" s="6" customFormat="1" x14ac:dyDescent="0.25"/>
    <row r="64" s="6" customFormat="1" x14ac:dyDescent="0.25"/>
    <row r="65" s="6" customFormat="1" x14ac:dyDescent="0.25"/>
    <row r="66" s="6" customFormat="1" x14ac:dyDescent="0.25"/>
    <row r="67" s="6" customFormat="1" x14ac:dyDescent="0.25"/>
    <row r="68" s="5" customFormat="1" x14ac:dyDescent="0.25"/>
    <row r="69" s="5" customFormat="1" x14ac:dyDescent="0.25"/>
    <row r="70" s="5" customFormat="1" x14ac:dyDescent="0.25"/>
    <row r="71" s="5" customFormat="1" x14ac:dyDescent="0.25"/>
    <row r="72" s="5" customFormat="1" x14ac:dyDescent="0.25"/>
    <row r="73" s="5" customFormat="1" x14ac:dyDescent="0.25"/>
  </sheetData>
  <mergeCells count="16">
    <mergeCell ref="B39:E39"/>
    <mergeCell ref="B40:E40"/>
    <mergeCell ref="A37:E37"/>
    <mergeCell ref="D33:E33"/>
    <mergeCell ref="B34:E34"/>
    <mergeCell ref="A34:A36"/>
    <mergeCell ref="B35:E35"/>
    <mergeCell ref="B36:E36"/>
    <mergeCell ref="A2:D2"/>
    <mergeCell ref="A6:D6"/>
    <mergeCell ref="B38:E38"/>
    <mergeCell ref="A32:E32"/>
    <mergeCell ref="A14:D14"/>
    <mergeCell ref="A18:D18"/>
    <mergeCell ref="A23:D23"/>
    <mergeCell ref="A29:D29"/>
  </mergeCells>
  <pageMargins left="0.7" right="0.7" top="0.75" bottom="0.75" header="0.3" footer="0.3"/>
  <pageSetup paperSize="9" scale="4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8"/>
  <sheetViews>
    <sheetView tabSelected="1" topLeftCell="A16" zoomScale="98" zoomScaleNormal="98" workbookViewId="0">
      <selection activeCell="H20" sqref="H19:H20"/>
    </sheetView>
  </sheetViews>
  <sheetFormatPr baseColWidth="10" defaultRowHeight="15" x14ac:dyDescent="0.25"/>
  <cols>
    <col min="1" max="1" width="50.85546875" style="70" customWidth="1"/>
    <col min="2" max="3" width="13.7109375" style="36" customWidth="1"/>
    <col min="4" max="4" width="10.42578125" style="36" customWidth="1"/>
    <col min="5" max="5" width="8.28515625" style="36" customWidth="1"/>
    <col min="6" max="6" width="60.85546875" style="36" customWidth="1"/>
    <col min="7" max="7" width="41.7109375" style="36" customWidth="1"/>
    <col min="8" max="8" width="24.28515625" style="36" customWidth="1"/>
    <col min="9" max="9" width="38.7109375" style="36" customWidth="1"/>
    <col min="10" max="10" width="58.85546875" style="36" customWidth="1"/>
    <col min="11" max="11" width="29.85546875" style="36" customWidth="1"/>
    <col min="12" max="12" width="47" style="36" customWidth="1"/>
    <col min="13" max="13" width="40.140625" style="36" customWidth="1"/>
    <col min="14" max="16384" width="11.42578125" style="36"/>
  </cols>
  <sheetData>
    <row r="1" spans="1:13" ht="56.25" customHeight="1" x14ac:dyDescent="0.25">
      <c r="A1" s="12" t="s">
        <v>39</v>
      </c>
      <c r="B1" s="12" t="s">
        <v>120</v>
      </c>
      <c r="C1" s="12" t="s">
        <v>40</v>
      </c>
      <c r="D1" s="12" t="s">
        <v>41</v>
      </c>
      <c r="E1" s="12" t="s">
        <v>42</v>
      </c>
      <c r="F1" s="12" t="s">
        <v>48</v>
      </c>
      <c r="G1" s="12" t="s">
        <v>43</v>
      </c>
      <c r="H1" s="12" t="s">
        <v>44</v>
      </c>
      <c r="I1" s="12" t="s">
        <v>47</v>
      </c>
      <c r="J1" s="12" t="s">
        <v>45</v>
      </c>
      <c r="K1" s="12" t="s">
        <v>76</v>
      </c>
      <c r="L1" s="12" t="s">
        <v>46</v>
      </c>
    </row>
    <row r="2" spans="1:13" s="49" customFormat="1" ht="33.75" customHeight="1" x14ac:dyDescent="0.25">
      <c r="A2" s="48" t="s">
        <v>271</v>
      </c>
      <c r="B2" s="31"/>
      <c r="C2" s="31"/>
      <c r="D2" s="31"/>
      <c r="E2" s="30"/>
      <c r="F2" s="30"/>
      <c r="G2" s="30"/>
      <c r="H2" s="30"/>
      <c r="I2" s="30"/>
      <c r="J2" s="30"/>
      <c r="K2" s="30"/>
      <c r="L2" s="30"/>
    </row>
    <row r="3" spans="1:13" s="55" customFormat="1" ht="192.75" customHeight="1" x14ac:dyDescent="0.25">
      <c r="A3" s="17" t="s">
        <v>133</v>
      </c>
      <c r="B3" s="50">
        <v>625863</v>
      </c>
      <c r="C3" s="35"/>
      <c r="D3" s="35"/>
      <c r="E3" s="51">
        <v>0.26469999999999999</v>
      </c>
      <c r="F3" s="52" t="s">
        <v>144</v>
      </c>
      <c r="G3" s="53" t="s">
        <v>145</v>
      </c>
      <c r="H3" s="52" t="s">
        <v>146</v>
      </c>
      <c r="I3" s="52" t="s">
        <v>150</v>
      </c>
      <c r="J3" s="54" t="s">
        <v>148</v>
      </c>
      <c r="K3" s="52" t="s">
        <v>147</v>
      </c>
      <c r="L3" s="52" t="s">
        <v>149</v>
      </c>
    </row>
    <row r="4" spans="1:13" x14ac:dyDescent="0.25">
      <c r="A4" s="56" t="s">
        <v>272</v>
      </c>
      <c r="B4" s="35"/>
      <c r="C4" s="35"/>
      <c r="D4" s="35"/>
      <c r="E4" s="57"/>
      <c r="F4" s="57"/>
      <c r="G4" s="57"/>
      <c r="H4" s="57"/>
      <c r="I4" s="57"/>
      <c r="J4" s="57"/>
      <c r="K4" s="57"/>
      <c r="L4" s="58"/>
    </row>
    <row r="5" spans="1:13" ht="316.5" customHeight="1" x14ac:dyDescent="0.25">
      <c r="A5" s="17" t="s">
        <v>134</v>
      </c>
      <c r="B5" s="59"/>
      <c r="C5" s="50">
        <v>368227</v>
      </c>
      <c r="D5" s="35"/>
      <c r="E5" s="51">
        <v>0.12790000000000001</v>
      </c>
      <c r="F5" s="52" t="s">
        <v>229</v>
      </c>
      <c r="G5" s="54" t="s">
        <v>230</v>
      </c>
      <c r="H5" s="52" t="s">
        <v>163</v>
      </c>
      <c r="I5" s="54" t="s">
        <v>152</v>
      </c>
      <c r="J5" s="54" t="s">
        <v>161</v>
      </c>
      <c r="K5" s="54" t="s">
        <v>154</v>
      </c>
      <c r="L5" s="52" t="s">
        <v>153</v>
      </c>
    </row>
    <row r="6" spans="1:13" ht="225" customHeight="1" x14ac:dyDescent="0.25">
      <c r="A6" s="17" t="s">
        <v>135</v>
      </c>
      <c r="B6" s="35">
        <v>386000</v>
      </c>
      <c r="C6" s="35"/>
      <c r="D6" s="35"/>
      <c r="E6" s="60">
        <v>0.1633</v>
      </c>
      <c r="F6" s="52" t="s">
        <v>155</v>
      </c>
      <c r="G6" s="54" t="s">
        <v>159</v>
      </c>
      <c r="H6" s="52" t="s">
        <v>162</v>
      </c>
      <c r="I6" s="52" t="s">
        <v>156</v>
      </c>
      <c r="J6" s="52" t="s">
        <v>273</v>
      </c>
      <c r="K6" s="52" t="s">
        <v>160</v>
      </c>
      <c r="L6" s="52" t="s">
        <v>231</v>
      </c>
    </row>
    <row r="7" spans="1:13" ht="140.25" customHeight="1" x14ac:dyDescent="0.25">
      <c r="A7" s="17" t="s">
        <v>136</v>
      </c>
      <c r="B7" s="35">
        <v>20000</v>
      </c>
      <c r="C7" s="35"/>
      <c r="D7" s="35"/>
      <c r="E7" s="60">
        <v>8.5000000000000006E-3</v>
      </c>
      <c r="F7" s="52" t="s">
        <v>157</v>
      </c>
      <c r="G7" s="52" t="s">
        <v>158</v>
      </c>
      <c r="H7" s="52" t="s">
        <v>164</v>
      </c>
      <c r="I7" s="61" t="s">
        <v>165</v>
      </c>
      <c r="J7" s="61" t="s">
        <v>166</v>
      </c>
      <c r="K7" s="61" t="s">
        <v>167</v>
      </c>
      <c r="L7" s="61" t="s">
        <v>168</v>
      </c>
    </row>
    <row r="8" spans="1:13" s="38" customFormat="1" ht="36.75" customHeight="1" x14ac:dyDescent="0.25">
      <c r="A8" s="62" t="s">
        <v>274</v>
      </c>
      <c r="B8" s="63"/>
      <c r="C8" s="63"/>
      <c r="D8" s="63"/>
      <c r="E8" s="56"/>
      <c r="F8" s="64"/>
      <c r="G8" s="64"/>
      <c r="H8" s="64"/>
      <c r="I8" s="64"/>
      <c r="J8" s="64"/>
      <c r="K8" s="64"/>
      <c r="L8" s="65"/>
    </row>
    <row r="9" spans="1:13" ht="141" customHeight="1" x14ac:dyDescent="0.25">
      <c r="A9" s="17" t="s">
        <v>137</v>
      </c>
      <c r="B9" s="35">
        <v>320000</v>
      </c>
      <c r="C9" s="35"/>
      <c r="D9" s="35"/>
      <c r="E9" s="60">
        <v>0.13539999999999999</v>
      </c>
      <c r="F9" s="54" t="s">
        <v>169</v>
      </c>
      <c r="G9" s="54" t="s">
        <v>170</v>
      </c>
      <c r="H9" s="54" t="s">
        <v>171</v>
      </c>
      <c r="I9" s="54" t="s">
        <v>172</v>
      </c>
      <c r="J9" s="54" t="s">
        <v>173</v>
      </c>
      <c r="K9" s="54" t="s">
        <v>174</v>
      </c>
      <c r="L9" s="54" t="s">
        <v>175</v>
      </c>
    </row>
    <row r="10" spans="1:13" ht="162.75" customHeight="1" x14ac:dyDescent="0.25">
      <c r="A10" s="17" t="s">
        <v>138</v>
      </c>
      <c r="B10" s="35"/>
      <c r="C10" s="35">
        <v>80000</v>
      </c>
      <c r="D10" s="35"/>
      <c r="E10" s="60">
        <v>3.3799999999999997E-2</v>
      </c>
      <c r="F10" s="54" t="s">
        <v>176</v>
      </c>
      <c r="G10" s="54" t="s">
        <v>275</v>
      </c>
      <c r="H10" s="54" t="s">
        <v>177</v>
      </c>
      <c r="I10" s="54" t="s">
        <v>178</v>
      </c>
      <c r="J10" s="54" t="s">
        <v>179</v>
      </c>
      <c r="K10" s="54" t="s">
        <v>180</v>
      </c>
      <c r="L10" s="54" t="s">
        <v>181</v>
      </c>
    </row>
    <row r="11" spans="1:13" ht="36.75" customHeight="1" x14ac:dyDescent="0.25">
      <c r="A11" s="62" t="s">
        <v>276</v>
      </c>
      <c r="B11" s="35"/>
      <c r="C11" s="35"/>
      <c r="D11" s="35"/>
      <c r="E11" s="57"/>
      <c r="F11" s="54"/>
      <c r="G11" s="54"/>
      <c r="H11" s="54"/>
      <c r="I11" s="54"/>
      <c r="J11" s="54"/>
      <c r="K11" s="54"/>
      <c r="L11" s="66"/>
    </row>
    <row r="12" spans="1:13" ht="120.75" customHeight="1" x14ac:dyDescent="0.25">
      <c r="A12" s="17" t="s">
        <v>140</v>
      </c>
      <c r="B12" s="35"/>
      <c r="C12" s="35">
        <v>40000</v>
      </c>
      <c r="D12" s="35"/>
      <c r="E12" s="60">
        <v>1.6899999999999998E-2</v>
      </c>
      <c r="F12" s="67" t="s">
        <v>182</v>
      </c>
      <c r="G12" s="54" t="s">
        <v>183</v>
      </c>
      <c r="H12" s="54" t="s">
        <v>184</v>
      </c>
      <c r="I12" s="54" t="s">
        <v>277</v>
      </c>
      <c r="J12" s="54" t="s">
        <v>185</v>
      </c>
      <c r="K12" s="54" t="s">
        <v>186</v>
      </c>
      <c r="L12" s="54" t="s">
        <v>187</v>
      </c>
      <c r="M12" s="114" t="s">
        <v>188</v>
      </c>
    </row>
    <row r="13" spans="1:13" ht="121.5" customHeight="1" x14ac:dyDescent="0.25">
      <c r="A13" s="17" t="s">
        <v>141</v>
      </c>
      <c r="B13" s="35"/>
      <c r="C13" s="35">
        <v>150000</v>
      </c>
      <c r="D13" s="35"/>
      <c r="E13" s="60">
        <v>6.3399999999999998E-2</v>
      </c>
      <c r="F13" s="54" t="s">
        <v>278</v>
      </c>
      <c r="G13" s="54" t="s">
        <v>232</v>
      </c>
      <c r="H13" s="54" t="s">
        <v>189</v>
      </c>
      <c r="I13" s="54" t="s">
        <v>190</v>
      </c>
      <c r="J13" s="54" t="s">
        <v>191</v>
      </c>
      <c r="K13" s="54" t="s">
        <v>192</v>
      </c>
      <c r="L13" s="54" t="s">
        <v>219</v>
      </c>
      <c r="M13" s="114"/>
    </row>
    <row r="14" spans="1:13" ht="93.75" customHeight="1" x14ac:dyDescent="0.25">
      <c r="A14" s="17" t="s">
        <v>142</v>
      </c>
      <c r="B14" s="35">
        <v>40000</v>
      </c>
      <c r="C14" s="35"/>
      <c r="D14" s="35"/>
      <c r="E14" s="60">
        <v>1.6899999999999998E-2</v>
      </c>
      <c r="F14" s="54" t="s">
        <v>194</v>
      </c>
      <c r="G14" s="54" t="s">
        <v>195</v>
      </c>
      <c r="H14" s="54" t="s">
        <v>196</v>
      </c>
      <c r="I14" s="54" t="s">
        <v>197</v>
      </c>
      <c r="J14" s="54" t="s">
        <v>198</v>
      </c>
      <c r="K14" s="54" t="s">
        <v>199</v>
      </c>
      <c r="L14" s="54" t="s">
        <v>200</v>
      </c>
    </row>
    <row r="15" spans="1:13" x14ac:dyDescent="0.25">
      <c r="A15" s="17" t="s">
        <v>262</v>
      </c>
      <c r="B15" s="35"/>
      <c r="C15" s="35"/>
      <c r="D15" s="35"/>
      <c r="E15" s="57"/>
      <c r="F15" s="54"/>
      <c r="G15" s="54"/>
      <c r="H15" s="54"/>
      <c r="I15" s="54"/>
      <c r="J15" s="54"/>
      <c r="K15" s="54"/>
      <c r="L15" s="54"/>
    </row>
    <row r="16" spans="1:13" ht="191.25" x14ac:dyDescent="0.25">
      <c r="A16" s="17" t="s">
        <v>143</v>
      </c>
      <c r="B16" s="35"/>
      <c r="C16" s="35">
        <v>400000</v>
      </c>
      <c r="D16" s="35"/>
      <c r="E16" s="60">
        <v>0.16919999999999999</v>
      </c>
      <c r="F16" s="54" t="s">
        <v>201</v>
      </c>
      <c r="G16" s="54" t="s">
        <v>202</v>
      </c>
      <c r="H16" s="54" t="s">
        <v>203</v>
      </c>
      <c r="I16" s="54" t="s">
        <v>204</v>
      </c>
      <c r="J16" s="54" t="s">
        <v>205</v>
      </c>
      <c r="K16" s="54" t="s">
        <v>206</v>
      </c>
      <c r="L16" s="54" t="s">
        <v>207</v>
      </c>
    </row>
    <row r="17" spans="1:4" x14ac:dyDescent="0.25">
      <c r="A17" s="68" t="s">
        <v>193</v>
      </c>
      <c r="B17" s="69">
        <f>SUM(B2:B16)</f>
        <v>1391863</v>
      </c>
      <c r="C17" s="69">
        <f>SUM(C2:C16)</f>
        <v>1038227</v>
      </c>
      <c r="D17" s="59"/>
    </row>
    <row r="18" spans="1:4" x14ac:dyDescent="0.25">
      <c r="B18" s="115">
        <f>SUM(B17:C17)</f>
        <v>2430090</v>
      </c>
      <c r="C18" s="115"/>
    </row>
  </sheetData>
  <mergeCells count="2">
    <mergeCell ref="M12:M13"/>
    <mergeCell ref="B18:C18"/>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Données générales</vt:lpstr>
      <vt:lpstr>Grille recevabilité</vt:lpstr>
      <vt:lpstr>Grille sélection</vt:lpstr>
      <vt:lpstr>Plan d'actions</vt:lpstr>
    </vt:vector>
  </TitlesOfParts>
  <Company>Conseil regional Aquitaine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Florence Figueras</dc:creator>
  <cp:lastModifiedBy>Isabelle GEORGES</cp:lastModifiedBy>
  <cp:lastPrinted>2022-01-25T07:42:19Z</cp:lastPrinted>
  <dcterms:created xsi:type="dcterms:W3CDTF">2021-12-29T14:10:37Z</dcterms:created>
  <dcterms:modified xsi:type="dcterms:W3CDTF">2022-10-18T14:38:22Z</dcterms:modified>
</cp:coreProperties>
</file>