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4" l="1"/>
  <c r="C21" i="4"/>
  <c r="B21" i="4"/>
  <c r="B12" i="1" l="1"/>
</calcChain>
</file>

<file path=xl/sharedStrings.xml><?xml version="1.0" encoding="utf-8"?>
<sst xmlns="http://schemas.openxmlformats.org/spreadsheetml/2006/main" count="326" uniqueCount="294">
  <si>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</si>
  <si>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</si>
  <si>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</si>
  <si>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</si>
  <si>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</si>
  <si>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</si>
  <si>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</si>
  <si>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</si>
  <si>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</si>
  <si>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</si>
  <si>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</si>
  <si>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</si>
  <si>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</si>
  <si>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</si>
  <si>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</si>
  <si>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</si>
  <si>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</si>
  <si>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</si>
  <si>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</si>
  <si>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</si>
  <si>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</si>
  <si>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</si>
  <si>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</si>
  <si>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</si>
  <si>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</si>
  <si>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</si>
  <si>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</si>
  <si>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</si>
  <si>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</si>
  <si>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</si>
  <si>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</si>
  <si>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</si>
  <si>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</si>
  <si>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</si>
  <si>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</si>
  <si>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</si>
  <si>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</si>
  <si>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</si>
  <si>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</si>
  <si>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</si>
  <si>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</si>
  <si>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</si>
  <si>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FEDER OS 5.1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</si>
  <si>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</si>
  <si>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</si>
  <si>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</si>
  <si>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</si>
  <si>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</si>
  <si>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</si>
  <si>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</si>
  <si>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</si>
  <si>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</si>
  <si>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</si>
  <si>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</si>
  <si>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</si>
  <si>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</si>
  <si>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</si>
  <si>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</si>
  <si>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</si>
  <si>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</si>
  <si>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</si>
  <si>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</si>
  <si>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</si>
  <si>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</si>
  <si>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</si>
  <si>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</si>
  <si>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</si>
  <si>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</si>
  <si>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</si>
  <si>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</si>
  <si>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</si>
  <si>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</si>
  <si>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</si>
  <si>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</si>
  <si>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</si>
  <si>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</si>
  <si>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</si>
  <si>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</si>
  <si>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</si>
  <si>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</si>
  <si>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</si>
  <si>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</si>
  <si>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</si>
  <si>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</si>
  <si>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</si>
  <si>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</si>
  <si>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</si>
  <si>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</si>
  <si>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</si>
  <si>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</si>
  <si>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</si>
  <si>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</si>
  <si>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</si>
  <si>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</si>
  <si>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</si>
  <si>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</si>
  <si>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</si>
  <si>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</si>
  <si>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</si>
  <si>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</si>
  <si>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</si>
  <si>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</si>
  <si>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</si>
  <si>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</si>
  <si>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</si>
  <si>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</si>
  <si>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</si>
  <si>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</si>
  <si>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</si>
  <si>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</si>
  <si>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</si>
  <si>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</si>
  <si>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</si>
  <si>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</si>
  <si>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</si>
  <si>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</si>
  <si>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</si>
  <si>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</si>
  <si>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</si>
  <si>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</si>
  <si>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</si>
  <si>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</si>
  <si>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</si>
  <si>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</si>
  <si>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</si>
  <si>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</si>
  <si>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</si>
  <si>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</si>
  <si>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Dossier déposé le 17/06/2022 à 18h02.</t>
  </si>
  <si>
    <t>X</t>
  </si>
  <si>
    <t>Pays du Périgord Noir</t>
  </si>
  <si>
    <t>Association loi 1901</t>
  </si>
  <si>
    <r>
      <rPr>
        <u/>
        <sz val="11"/>
        <color theme="1"/>
        <rFont val="Calibri"/>
        <family val="2"/>
        <scheme val="minor"/>
      </rPr>
      <t>6 communautés de communes</t>
    </r>
    <r>
      <rPr>
        <sz val="11"/>
        <color theme="1"/>
        <rFont val="Calibri"/>
        <family val="2"/>
        <scheme val="minor"/>
      </rPr>
      <t xml:space="preserve"> : 
CC Terrassonnais Haut Périgord Noir
CC Vallée Dordogne Forêt Bessède
CC Pays de Fénelon
CC Sarlat Périgord Noir
CC Domme Villefranche du Périgord
CC Vallée de l’Homme</t>
    </r>
  </si>
  <si>
    <r>
      <rPr>
        <u/>
        <sz val="11"/>
        <color theme="1"/>
        <rFont val="Calibri"/>
        <family val="2"/>
        <scheme val="minor"/>
      </rPr>
      <t xml:space="preserve">Le territoire compte 83 136 habitants au 1er janvier 2022 et regroupe 136 communes </t>
    </r>
    <r>
      <rPr>
        <sz val="11"/>
        <color theme="1"/>
        <rFont val="Calibri"/>
        <family val="2"/>
        <scheme val="minor"/>
      </rPr>
      <t xml:space="preserve">
CC Terrassonnais Haut Périgord Noir : 22 691 habitants
CC Vallée Dordogne Forêt Bessède : 9 181 habitants
CC Pays de Fénelon : 9 869 habitants
CC Sarlat Périgord Noir : 16 651 habitants
CC Domme Villefranche du Périgord :  8 737 habitants 
CC Vallée de l’Homme : 16 007 habitants</t>
    </r>
  </si>
  <si>
    <t>Aucune commune de + de 25 000 habitants</t>
  </si>
  <si>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 </t>
    </r>
    <r>
      <rPr>
        <sz val="11"/>
        <color theme="1"/>
        <rFont val="Wingdings"/>
        <charset val="2"/>
      </rPr>
      <t>x</t>
    </r>
    <r>
      <rPr>
        <sz val="11"/>
        <color theme="1"/>
        <rFont val="Symbol"/>
        <family val="1"/>
        <charset val="2"/>
      </rPr>
      <t xml:space="preserve"> </t>
    </r>
    <r>
      <rPr>
        <sz val="11"/>
        <color theme="1"/>
        <rFont val="Calibri"/>
        <family val="2"/>
        <scheme val="minor"/>
      </rPr>
      <t>Non 
Si oui : périmètre concerné et territoire chef de file le cas échéant : SO</t>
    </r>
  </si>
  <si>
    <r>
      <t xml:space="preserve">□ Oui   </t>
    </r>
    <r>
      <rPr>
        <sz val="11"/>
        <color theme="1"/>
        <rFont val="Wingdings"/>
        <charset val="2"/>
      </rPr>
      <t>x</t>
    </r>
    <r>
      <rPr>
        <sz val="11"/>
        <color theme="1"/>
        <rFont val="Calibri"/>
        <family val="2"/>
      </rPr>
      <t xml:space="preserve"> </t>
    </r>
    <r>
      <rPr>
        <sz val="11"/>
        <color theme="1"/>
        <rFont val="Calibri"/>
        <family val="2"/>
        <scheme val="minor"/>
      </rPr>
      <t xml:space="preserve">Non </t>
    </r>
  </si>
  <si>
    <t>Statuts produits en annexe de la candidature pages 178 à 182</t>
  </si>
  <si>
    <t>Pages 3 à 7 du dossier de candidature</t>
  </si>
  <si>
    <t>Pages 8 à 21 du dossier de candidature (cf. onglet "Grille de sélection")</t>
  </si>
  <si>
    <t>Pages 22 à 85 du dossier de candidature (cf. onglet "Grille de sélection")</t>
  </si>
  <si>
    <t>Pages 87 à 107 du dossier de candidature (cf. onglet "Grille de sélection")</t>
  </si>
  <si>
    <t>Pages 109 à 132 du dossier de candidature (cf. onglet "Grille de sélection")</t>
  </si>
  <si>
    <t>Page 141 du dossier de candidature</t>
  </si>
  <si>
    <t>Pages 142 et 143 du dossier de candidature</t>
  </si>
  <si>
    <t>Pages 146 à 148 du dossier de candidature</t>
  </si>
  <si>
    <t>Charte d'engagement signée par le président du Pays du Périgord Noir le 09/06/2022.</t>
  </si>
  <si>
    <t>Résumé de la candidature pages 173 à 176 du dossier de candidature</t>
  </si>
  <si>
    <t>* Le dossier de candidature comporte une présentation des territoires ruraux couverts par la mesure LEADER. Les communes de + de 25 000 habitants sont exclues. 
Analyse réalisée de la position géographique du territoire, de l'organisation territoriale et des démarches collectives ainsi que de la population concernée par la stratégie.
* Candidature non concernée par le FEAMPA
* Candidature non concernée par le FEDER Pyrénées</t>
  </si>
  <si>
    <t>* Le dossier de candidature page 22 recense dans un tableau le socle du diagnostic.
*Le diagnostic a été réalisé au regard du contexte environnemental et patrimonial du territoire, des transitions, de la population, de l'habitat, des déplacements et des mobilités, des services à la population et de l'économie.
* Suivant le diagnostic, une analyse Atouts/Faiblesses/Opportunités/Menaces du territoire a été mise en avant dans les 4 thématiques suivantes :
Thématique économie/emploi/formation
Thématique attractivité du territoire
Thématique transitions
Thématique innovation sociale
* Cet état des lieux précis a permi de déterminer les objectifs et la stratégie de développement du GAL</t>
  </si>
  <si>
    <t xml:space="preserve">* Chaque fiche action comporte une partie relative à la contribution de la mise en œuvre des ambitions Neo-Terra. </t>
  </si>
  <si>
    <t>SO</t>
  </si>
  <si>
    <t>Non concerné</t>
  </si>
  <si>
    <t>* L'aide réservée à l'animation et à la gestion du GAL s'élève à 400 000,00 €. 
* Le tableau financier page 141 du dossier de candidature mentionne que la partie dédiée à l'animation représente 12,33 % de la maquette totale.
* Le calcul a été vérifié dans le tableau "Verif_25%_Animation", le taux s'élève à 13,87 % et est ainsi &lt;à25%.</t>
  </si>
  <si>
    <t xml:space="preserve">* Maquette financière AAC : montant total demandé 3 244 234,00 € qui correspond au montant mentionné dans le dossier de candidature. 
* Concernant le FEDER : 1 796 497,00 € demandés
Concernant le FEADER : 1 447 737,00 € demandés
* Les enveloppes sont réparties par fiche action et les fonds sont determinés
* Flechage sur les problèmatiques rurales 
* Absence de FEAMPA
* Chaque fiche action comporte une partie "Ligne de partage avec les autres dispositifs".
</t>
  </si>
  <si>
    <r>
      <rPr>
        <u/>
        <sz val="11"/>
        <color theme="1"/>
        <rFont val="Calibri"/>
        <family val="2"/>
        <scheme val="minor"/>
      </rPr>
      <t>Concernant la programation, 3 types de partenariat sont envisagés (cf. pages 149 et suivantes)</t>
    </r>
    <r>
      <rPr>
        <sz val="11"/>
        <color theme="1"/>
        <rFont val="Calibri"/>
        <family val="2"/>
        <scheme val="minor"/>
      </rPr>
      <t xml:space="preserve"> :
*</t>
    </r>
    <r>
      <rPr>
        <u/>
        <sz val="11"/>
        <color theme="1"/>
        <rFont val="Calibri"/>
        <family val="2"/>
        <scheme val="minor"/>
      </rPr>
      <t xml:space="preserve">Comité technique / comité des financeurs </t>
    </r>
    <r>
      <rPr>
        <sz val="11"/>
        <color theme="1"/>
        <rFont val="Calibri"/>
        <family val="2"/>
        <scheme val="minor"/>
      </rPr>
      <t xml:space="preserve">: Ce groupe de travail sera composé des techniciens du territoire qui travaillent habituellement sur les démarches collectives engageant le Pays et les EPCI  et sera chargé d’étudier les projets en cours d’élaboration sur le territoire, d’identifier les partenariats financiers éventuels, de préparer les réunions du GAL et d’émettre un avis  qui sera consultable par les membres du GAL. Ce comité technique/ comité des financeurs constituera également un lieu d’échanges quant aux échanges d’expériences entre les acteurs du Périgord Noir. Il se réunit a minima avant chaque comité de programmation.
* </t>
    </r>
    <r>
      <rPr>
        <u/>
        <sz val="11"/>
        <color theme="1"/>
        <rFont val="Calibri"/>
        <family val="2"/>
        <scheme val="minor"/>
      </rPr>
      <t>Partenariats à l’échelle du territoire</t>
    </r>
    <r>
      <rPr>
        <sz val="11"/>
        <color theme="1"/>
        <rFont val="Calibri"/>
        <family val="2"/>
        <scheme val="minor"/>
      </rPr>
      <t xml:space="preserve"> : 
Parmi les structures identifiées dans la phase de candidature : les structures citoyennes engagées dans les transitions écologiques et énergétiques (bois- forêt, énergies, protection des ressources naturelles), les offices de tourisme, le Grand Site de la Vallée de la Vézère, les associations culturelles et les acteurs de l’ESS. 
Parmi les acteurs qui n’ont pas participé à l’élaboration de la candidature, sont identifiés à ce stade : EPIDOR et les syndicats de rivière, les associations sportives, les organisations regroupant les professionnels de santé, les organismes de formation, les associations de commerçants et d’artisans, lesorganisations professionnelles (bâtiment, tourisme), le groupe de travail CLEE (Comité Local Ecole Entreprises). 
=&gt; Ces partenariats seront appréhendés par les membres du GAL pour envisager leur développement et leur mise en place.
* </t>
    </r>
    <r>
      <rPr>
        <u/>
        <sz val="11"/>
        <color theme="1"/>
        <rFont val="Calibri"/>
        <family val="2"/>
        <scheme val="minor"/>
      </rPr>
      <t>Partenariats supra- territoriaux</t>
    </r>
    <r>
      <rPr>
        <sz val="11"/>
        <color theme="1"/>
        <rFont val="Calibri"/>
        <family val="2"/>
        <scheme val="minor"/>
      </rPr>
      <t xml:space="preserve"> : Il est prévu dans la candidature que le GAL devra travailler à développer les partenariats pré- identifiés suivants :
- Acteurs relevant de la thématique « résilience » : CRPF Nouvelle Aquitaine, Réseau National des Projets Alimentaires Territoriaux, Syndicat des Energies Renouvelables, SMD3.
- Acteurs relevant de la thématique « cohésion » : organismes engagés dans la mobilité solidaire et/ou en zone rurale et CRESS.
- Acteurs relevant de la thématique « attractivité économique et population active » : ADI Nouvelle Aquitaine, ONISEP.
- Acteurs relevant de la thématique « tourisme durable » (avec une approche inter_-filières) : UNAT (Union Nationale des Associations de Tourisme et de Plein Air) qui regroupe les organismes du tourisme social et solidaire, réseau « Bienvenue à la ferme », Parcs Naturels Régionaux et Parcs naturels Nationaux, le Comité départemental du Tourisme et le Comité Régional du Tourisme.</t>
    </r>
  </si>
  <si>
    <r>
      <t xml:space="preserve"> Les statuts sont produits en annexe de la candidature
</t>
    </r>
    <r>
      <rPr>
        <u/>
        <sz val="11"/>
        <rFont val="Calibri"/>
        <family val="2"/>
        <scheme val="minor"/>
      </rPr>
      <t>La capacité du GAL pour porter le programme dans la durée est étblie page 6 du dossier de candidature.</t>
    </r>
    <r>
      <rPr>
        <sz val="11"/>
        <rFont val="Calibri"/>
        <family val="2"/>
        <scheme val="minor"/>
      </rPr>
      <t xml:space="preserve"> 
* Depuis 1988, le territoire se construit. 
* En 2008 notamment, engagement du territoire dans le programme européen LEADER et nouveau contrat de territoire avec la Région Aquitaine
*Depuis 2008, les démarches se sont fortement structurées et se sont inscrites avec succès dans le cadre des politiques territoriales. Les contrats territoriaux successifs ainsi que les programmes territoriaux des fonds européens sont aujourd’hui des missions ancrées au sein du Pays. Depuis 2018, la stratégie artisanat commerce est déployée à l’échelle du Périgord Noir. Le programme OCMR, initialement porté par la CC Pays de Fénelon, est devenu le programme ACP (Action Collective de Proximité) et est maintenant directement porté par le Pays (depuis 2021). Depuis 2019, la stratégie Economie/ Emploi/ Formation, en cohérence avec la politique contractuelle régionale, a été portée aussi à cette échelle. 
* Depuis le 1er janvier 2022, le Pays du Périgord Noir mobilise son ingénierie interne pour organiser et coordonner les travaux de la candidature du territoire au Volet Territorial des Fonds Européens et la définition de la stratégie de Développement Local mené par les Acteurs Locaux (DLAL). 
L’engagement de la structure porteuse a été formalisé par délibération en date du 9 juin 2022. L’engagement des intercommunalités est également acté.
Le Pays du Périgord Noir, sur les deux dernières programmations européennes et leurs déclinaisons territoriales LEADER, constituait déjà cette structure porteuse. Depuis l’initiative de ces expériences, et ce, dès le démarrage de la concertation préparatoire à la première candidature en 2007, le Conseil d’administration du Pays du Périgord Noir a autorisé les co- Présidents à déléguer la Présidence du GAL à Madame Nathalie Manet- Carbonnière, élue de la commune de Valojoulx.</t>
    </r>
  </si>
  <si>
    <r>
      <t xml:space="preserve">L'évaluation du programme sera faite par l'ETP désigné (cf. page 143 de la candidature). Les modalités d'évaluation envisagées sont les suivantes (page 144) :
* </t>
    </r>
    <r>
      <rPr>
        <u/>
        <sz val="11"/>
        <color theme="1"/>
        <rFont val="Calibri"/>
        <family val="2"/>
        <scheme val="minor"/>
      </rPr>
      <t>Un tableau financier pour le suivi du programme</t>
    </r>
    <r>
      <rPr>
        <sz val="11"/>
        <color theme="1"/>
        <rFont val="Calibri"/>
        <family val="2"/>
        <scheme val="minor"/>
      </rPr>
      <t xml:space="preserve">, faisant apparaître les montants réservés (projets émergents), programmés (projets programmés) et payés (dossiers de paiement validés). 
* </t>
    </r>
    <r>
      <rPr>
        <u/>
        <sz val="11"/>
        <color theme="1"/>
        <rFont val="Calibri"/>
        <family val="2"/>
        <scheme val="minor"/>
      </rPr>
      <t>Une grille d’analyse qualitative des projets</t>
    </r>
    <r>
      <rPr>
        <sz val="11"/>
        <color theme="1"/>
        <rFont val="Calibri"/>
        <family val="2"/>
        <scheme val="minor"/>
      </rPr>
      <t xml:space="preserve"> qui sera annexée à chaque dossier pour expliciter le lien entre le projet et la stratégie de développement locale du GAL et pour évaluer la portée territoriale du projet. Cette grille d’analyse sera examinée en comité technique et en comité de programmation lors de la présentation du projet émergent et sera actualisée, une fois le projet terminé, lors des temps forts de l’évaluation.
* </t>
    </r>
    <r>
      <rPr>
        <u/>
        <sz val="11"/>
        <color theme="1"/>
        <rFont val="Calibri"/>
        <family val="2"/>
        <scheme val="minor"/>
      </rPr>
      <t>Le rapport annuel d’activité du GAL</t>
    </r>
    <r>
      <rPr>
        <sz val="11"/>
        <color theme="1"/>
        <rFont val="Calibri"/>
        <family val="2"/>
        <scheme val="minor"/>
      </rPr>
      <t xml:space="preserve"> : bilan de l’animation, de l’accompagnement des porteurs de projet, de la sélection des projets, des volumes financiers engagés, de la contribution à la stratégie du Volet Territorial des Fonds Européens du GAL. 
* U</t>
    </r>
    <r>
      <rPr>
        <u/>
        <sz val="11"/>
        <color theme="1"/>
        <rFont val="Calibri"/>
        <family val="2"/>
        <scheme val="minor"/>
      </rPr>
      <t>ne évaluation à mi-parcours, qui interviendra en 2025,</t>
    </r>
    <r>
      <rPr>
        <sz val="11"/>
        <color theme="1"/>
        <rFont val="Calibri"/>
        <family val="2"/>
        <scheme val="minor"/>
      </rPr>
      <t xml:space="preserve"> qui permettra de livrer une première analyse du programme sur le territoire est également prévue. 
Il est prévu de faire appel à la fois aux ressources internes du GAL mais aussi à des ressources extérieures, en sollicitant pour cette mission un groupe d’étudiants en Master (Université/ Laboratoire de recherche à déterminer). 
Le GAL participera à la rédaction du cahier des charges et développera plusieurs questions auxquelles l’évaluation à mi-parcours devra répondre. Cette évaluation à mi-parcours devra s’attacher aux points suivants : ex : Réalisations financières et matérielles du programme, Candidature au Volet Territorial des Fonds Européens,  Analyse des projets etc. 
*</t>
    </r>
    <r>
      <rPr>
        <u/>
        <sz val="11"/>
        <color theme="1"/>
        <rFont val="Calibri"/>
        <family val="2"/>
        <scheme val="minor"/>
      </rPr>
      <t>Pour l’évaluation finale</t>
    </r>
    <r>
      <rPr>
        <sz val="11"/>
        <color theme="1"/>
        <rFont val="Calibri"/>
        <family val="2"/>
        <scheme val="minor"/>
      </rPr>
      <t>, un prestataire externe pourra être recruté afin de garantir l’objectivité nécessaire à ce type d’exercice. 
L’évaluation finale s’appuiera sur les éléments traités dans l’analyse à mi-parcours et viendra compléter l’analyse sur les points suivants ex : Bilan général du programme (quantitatif et qualitatif) - plus-value LEADER/OS5 avec ses effets leviers etc.
*C</t>
    </r>
    <r>
      <rPr>
        <u/>
        <sz val="11"/>
        <color theme="1"/>
        <rFont val="Calibri"/>
        <family val="2"/>
        <scheme val="minor"/>
      </rPr>
      <t>omme outil complémentaire à l’évaluation finale, un court-métrage documentaire</t>
    </r>
    <r>
      <rPr>
        <sz val="11"/>
        <color theme="1"/>
        <rFont val="Calibri"/>
        <family val="2"/>
        <scheme val="minor"/>
      </rPr>
      <t xml:space="preserve"> sera réalisé en interne avec pour objectif de porter la parole des acteurs, en lien avec la démarche Volet Territorial Périgord Noir. </t>
    </r>
  </si>
  <si>
    <t>* Page 142 de la candidature, il est prévu que le GAL béneficiera de 1,8 ETP dédié à l'animation du DLAL. Soit :
      1 ETP pour la coordination et l’animation générale du programme (accompagnement des porteurs de projets dans la phase d’élaboration des projets, relais des programmes européens sur le territoire, animation et préparation des comités techniques/ comités des financeurs et des comités de programmation, communication relative au programme et aux projets soutenus, suivi et évaluation du programme, participation au réseau rural régional), le suivi des demandes d’aides et le suivi financier du programme. Ces missions sont assurées par l’animatrice en charge des programmes européens du Pays.
     0,8 ETP pour le suivi administratif du programme (appui à l’animation générale du programme, suivi des conventions et des demandes de paiement, interlocutrice administrative auprès des porteurs de projets pour la remontée des pièces, relations avec le service instructeur). Ces missions seront assurées par l’assistante administrative du Pays.
* Il est également prévu une équipe technique spécifique : L’équipe technique du GAL s’intègre dans une équipe d’ingénierie pluridisciplinaire de six personnes au total (5,1 ETP). 
* Il est précisé dans le dossier de candidature que "Depuis le 1er janvier 2022, le Pays du Périgord Noir mobilise son ingénierie interne (Directrice de la structure – 0,1 ETP- et Animatrice LEADER – 0,5 ETP) pour organiser et coordonner les travaux de la candidature du territoire au Volet Territorial des Fonds Européens et la définition de la stratégie de Développement Local mené par les Acteurs Locaux (DLAL)"</t>
  </si>
  <si>
    <t>* Page 175 de la candidature, les réponses apportées aux regard des enjeux sont identifiées dans un tableau pour chaque objectif.
* La stratégie de Développement Local mené par les Acteurs Locaux (DLAL), articulée autour des deux approches OS 5.2 et LEADER, concerne  l’ensemble de la population du Pays du Périgord Noir, sans exclusion.
Le LEADER est fléché exclusivement sur du rural.</t>
  </si>
  <si>
    <t xml:space="preserve">* La stratégie du territoire s'articule autour de 4 objectifs prioritaires conformes au socle des priorités fixées par l'OS 5 (cf. page 8 de l'AAC) 
Résilience : Adapter le territoire aux différents aléas climatiques et environnementaux
Cohésion sociale et territoriale : Renforcer la cohésion sociale et la cohésion territoriale pour développer les potentialités résidentielles du territoire
Attractivité économique et population active : Accompagner les acteurs économiques du territoire pour stimuler les ressorts de l’économie locale
Tourisme durable : Tenir compte des impacts économiques, sociaux et environnementaux de la filière tourisme
* Il y a bien une fiche-action pour la coopération et une fiche-action pour l'animation du GAL.
* Analyse du plan d'actions dans l'onglet spécifique (onglet plan d'actions) 
* Les objectfis prioritaires sont cohérents avec les fiches actions </t>
  </si>
  <si>
    <t xml:space="preserve">Collectivités et associations
</t>
  </si>
  <si>
    <t>Objectif prioritaire 3 : ATTRACTIVITE ECONOMIQUE ET POPULATION ACTIVE
Accompagner les acteurs économiques du territoire pour stimuler les ressorts de l’économie locale</t>
  </si>
  <si>
    <t>EPCI</t>
  </si>
  <si>
    <t xml:space="preserve">Fiche-action 5 : Coopération </t>
  </si>
  <si>
    <t>Fiche-action 6 : Animation et gestion du GAL</t>
  </si>
  <si>
    <t xml:space="preserve">Pays du Périgord Noir
</t>
  </si>
  <si>
    <t>Etat, 
Région, 
Département, 
EPCI, 
Communes</t>
  </si>
  <si>
    <t xml:space="preserve">Région, 
Département, 
EPCI,
Communes
</t>
  </si>
  <si>
    <t>Collectivités et leurs groupements, associations, 
structures de l’ESS, 
établissements publics, 
entreprises et sociétés</t>
  </si>
  <si>
    <t>Région, 
Département, 
EPCI, 
Communes</t>
  </si>
  <si>
    <t>Depuis plusieurs années, le Pays du Périgord Noir est confronté à de nombreuses difficultés qui impactent son développement économique et qui fragilisent aussi bien les structures productives que les populations du territoire. 
Ces difficultés traduisent une situation assez complexe, marquée par une économie en mutation où des facteurs structurels et conjoncturels impactent de manières différentes les territoires et les acteurs économiques.
Partant de ce constat, le GAL marque son intention de soutenir les initiatives locales capables d’accompagner les entreprises dans leur développement en valorisant les spécificités du territoire. 
Cette fiche- action a pour objectif de soutenir les initiatives en faveur de la structuration des acteurs économiques du territoire.</t>
  </si>
  <si>
    <t>Offices de tourisme, 
collectivités et leurs groupements, associations, 
entreprises et sociétés.</t>
  </si>
  <si>
    <t>GAL, 
collectivités et leurs groupements, établissements publics (dont 
chambres consulaires), 
GIP, 
associations, 
entreprises et sociétés.</t>
  </si>
  <si>
    <t>La mise en œuvre du programme LEADER sur le territoire nécessite une animation spécifique. Les missions assurées par cette animation sont les suivantes : 
- Animation du GAL, préparation des comités de 
programmation, suivi administratif et financier du 
programme.
- Ingénierie financière de coordination et animation du 
comité technique/ comité des financeurs
- Relais des programmes européens sur le territoire et 
orientation des porteurs de projet vers les dispositifs 
régionaux existant
- Accompagnement des porteurs de projet 
- Suivi et évaluation du programme 
- Participation au réseau rural régional 
La structure porteuse du GAL, le Pays du Périgord Noir, met à disposition les moyens humains nécessaires pour la mise en œuvre de la stratégie (les moyens humains ne seront pas inférieurs à 1,5 ETP sur les années de transition et seront de 1,8 ETP sur les années 
uniquement dédiées à la programmation 2021- 2027).</t>
  </si>
  <si>
    <t>Etat, 
Région, 
Département,
EPCI, 
Communes</t>
  </si>
  <si>
    <t>Périmétre identique</t>
  </si>
  <si>
    <r>
      <t xml:space="preserve">□ Oui    </t>
    </r>
    <r>
      <rPr>
        <sz val="11"/>
        <color theme="1"/>
        <rFont val="Wingdings"/>
        <charset val="2"/>
      </rPr>
      <t>x</t>
    </r>
    <r>
      <rPr>
        <sz val="11"/>
        <color theme="1"/>
        <rFont val="Calibri"/>
        <family val="2"/>
        <scheme val="minor"/>
      </rPr>
      <t>Non (pas déposé à ce jour)</t>
    </r>
  </si>
  <si>
    <t>* Une définition de l'urbain est faite page 173 du dossier de candidature "La population du Pays du Périgord Noir concernée par l’élaboration de la stratégie de développement est très majoritairement rurale. Selon la nouvelle définition urbain/ rural de l’INSEE- EUROSTAT, la population urbaine de notre territoire représente 11,1% de la population totale ( 9 225 habitants de la Ville de Sarlat sur les 83 136 habitants du Pays).
* Le LEADER est fléché exclusivement sur du rural : Le territoire du Périgord Noir est un territoire rural. Les fiches actions reprennent le terme de rural.
* Candidature non concernée par l'Economie bleue durable
* Candidature non concernée par le volet Pyrénées</t>
  </si>
  <si>
    <r>
      <t xml:space="preserve">* Les objectifs prioritaires retenus permettent d’aborder de manière globale les réponses stratégiques du territoire aux enjeux identifiés. La coordination des acteurs, l’intégration des acteurs économiques dans des réseaux performants, la capacité d’innovation et la volonté de l’expérimentation contribuent à l’articulation de quatre axes stratégiques
* </t>
    </r>
    <r>
      <rPr>
        <u/>
        <sz val="11"/>
        <color theme="1"/>
        <rFont val="Calibri"/>
        <family val="2"/>
        <scheme val="minor"/>
      </rPr>
      <t>Chaque enjeu est défini par un objectif prioritaire</t>
    </r>
    <r>
      <rPr>
        <sz val="11"/>
        <color theme="1"/>
        <rFont val="Calibri"/>
        <family val="2"/>
        <scheme val="minor"/>
      </rPr>
      <t xml:space="preserve"> :
     </t>
    </r>
    <r>
      <rPr>
        <i/>
        <sz val="11"/>
        <color theme="1"/>
        <rFont val="Calibri"/>
        <family val="2"/>
        <scheme val="minor"/>
      </rPr>
      <t>Résilience</t>
    </r>
    <r>
      <rPr>
        <sz val="11"/>
        <color theme="1"/>
        <rFont val="Calibri"/>
        <family val="2"/>
        <scheme val="minor"/>
      </rPr>
      <t xml:space="preserve"> : Adapter le territoire aux différents aléas climatiques et environnementaux
     </t>
    </r>
    <r>
      <rPr>
        <i/>
        <sz val="11"/>
        <color theme="1"/>
        <rFont val="Calibri"/>
        <family val="2"/>
        <scheme val="minor"/>
      </rPr>
      <t>Cohésion sociale et territoriale</t>
    </r>
    <r>
      <rPr>
        <sz val="11"/>
        <color theme="1"/>
        <rFont val="Calibri"/>
        <family val="2"/>
        <scheme val="minor"/>
      </rPr>
      <t xml:space="preserve"> : Renforcer la cohésion sociale et la cohésion territoriale pour développer les potentialités résidentielles du territoire
     </t>
    </r>
    <r>
      <rPr>
        <i/>
        <sz val="11"/>
        <color theme="1"/>
        <rFont val="Calibri"/>
        <family val="2"/>
        <scheme val="minor"/>
      </rPr>
      <t>Attractivité économique et population active</t>
    </r>
    <r>
      <rPr>
        <sz val="11"/>
        <color theme="1"/>
        <rFont val="Calibri"/>
        <family val="2"/>
        <scheme val="minor"/>
      </rPr>
      <t xml:space="preserve"> : Accompagner les acteurs économiques du territoire pour stimuler les ressorts de l’économie locale
     </t>
    </r>
    <r>
      <rPr>
        <i/>
        <sz val="11"/>
        <color theme="1"/>
        <rFont val="Calibri"/>
        <family val="2"/>
        <scheme val="minor"/>
      </rPr>
      <t>Tourisme durable</t>
    </r>
    <r>
      <rPr>
        <sz val="11"/>
        <color theme="1"/>
        <rFont val="Calibri"/>
        <family val="2"/>
        <scheme val="minor"/>
      </rPr>
      <t xml:space="preserve"> : Tenir compte des impacts économiques, sociaux et environnementaux de la filière tourisme
* Absence de volet économie Bleue </t>
    </r>
  </si>
  <si>
    <t>* Démarches menées à l’échelle du territoire de projet (stratégies thématiques du Pays : Economie – Emploi – Formation et Artisanat- Commerce)
* Démarches également menées en lien avec les orientations générales de la Région (SRDEII, SRADDET, politique contractuelle et feuille de route Neo Terra) et du Département (SDAASP) (cf. page 88 du dossier de candidature).
* Démarche menée avec les politiques contractuelles de l'Etat :
Contrat de Relance et de Transition Ecologique (CRTE) 
Contrat de Développement et de Transition (CDT)
* Page 88 du dossier de candidature, il est mentionné que "La stratégie territoriale élaborée dans la phase de candidature du territoire au volet territorial des fonds européens s’est construite progressivement en concertation avec les acteurs du territoire, les communautés de communes et les partenaires institutionnels du Pays. Afin de dégager les axes de travail et d’assurer la transversalité de la stratégie, quatre ateliers thématiques ont été dédiés à l’analyse AFOM du territoire. Cette première approche a permis de faire émerger les priorités et de les regrouper ensuite en objectifs prioritaires lors des comités de pilotage dédiés.</t>
  </si>
  <si>
    <t>* Page s105 à 107 du dossier de candidature, les spécificités du DLAL : l’innovation, le travail en réseau et la coopération sont décrites et détaillées
* Page 147 du dossier de candidature, il est prévu que les critères de sélection des projets s'appuient sur des critères spécifiques relatifs au DLAL :
   o Innovation des projets ou dans la conduite des projets
   o Travail en réseau
   o Coopération entre les acteurs du territoire et/ou coopération avec des acteurs d’autres territoires
* La candidature prévoit par ailleurs un volet coopération (fiche action II,2,2 concernant l'ESS et fiche action V Coopération)
* La coopération est flechée à la fois sur du FEDER (fichea ction II.2.2) et du LEADER (Fiche action V)</t>
  </si>
  <si>
    <t>* L’information relative à la mise en œuvre du Volet Territorial des Fonds Européens sera communiquée à la fin de la phase de conventionnement. 
* Les premiers destinataires de cette information sont les élus et des techniciens du territoire. 
Des interventions au sein des structures partenaires (Chambres consulaires, associations professionnelles et interprofessionnelles seront également proposées. Enfin, il est envisagé une communication plus large de la mise en œuvre du programme, à travers la presse locale, les réseaux sociaux Pays et EPCI et le futur site internet de la structure 
* Le Pays du Périgord Noir travaille actuellement à la création de son site internet. Les pages dédiées au Volet Territorial traiteront des points suivants :
- Introduire l’historique des fonds européens sur le territoire en présentant les programmes précédents et en donnant des exemples de projets soutenus (fiches expériences).
- Exposer la stratégie globale et présenter les spécificités du programme (approche territoriale/ ascendante et intégrée, l’innovation sur le territoire, la mise en réseau et la coopération).
- Consulter et télécharger ls fiches actions.
- Expliquer le circuit de gestion en exposant la chronologie des étapes de montage du dossier et les procédures d’une demande d’aide.
- Donner les informations concernant l’éligibilité des bénéficiaires et des dépenses.
- Encourager la prise de contact avec l’équipe technique pour toute demande.
* Les acteurs locaux seront accompagnés en amont du projet pour la recherche de co- financements. 
Les porteurs de projet pour lesquels l’inscription dans la stratégie du Volet Territorial des Fonds Européens n’est pas pertinente (éligibilité des dépenses ou du bénéficiaire) seront orientés vers d’autres dispositifs (programmes européens déclinés à l’échelle régionale, politiques structurelles ou contractuelles de la Région et/ ou du Département, interventions des EPCI, fonds de l’Etat et de ses opérateurs).
L’ensemble des projets seront soumis en comité technique/ comité des financeurs et lors de réunions préparatoires éventuelles afin enrichir le cadrage et d’assurer la réalisation. Un bilan descriptif de l’opération sera fourni par le porteur une fois que le projet est réalisé</t>
  </si>
  <si>
    <r>
      <t xml:space="preserve">Les acteurs du territoire ont été largement mobilisés dans l'élaboration de la candidature (cf. pages 8 à 21 du dossier de candidature). 
</t>
    </r>
    <r>
      <rPr>
        <u/>
        <sz val="11"/>
        <color theme="1"/>
        <rFont val="Calibri"/>
        <family val="2"/>
        <scheme val="minor"/>
      </rPr>
      <t>Le dossier comporte les grandes étapes relatives à</t>
    </r>
    <r>
      <rPr>
        <sz val="11"/>
        <color theme="1"/>
        <rFont val="Calibri"/>
        <family val="2"/>
        <scheme val="minor"/>
      </rPr>
      <t xml:space="preserve"> :
 LA CONCERTATION DES ACTEURS AU SERVICE DE L’ELABORATION DE LA STRATEGIE avec : 
* La Réunion de lancement : présenter le diagnostic, exposer la méthodologie et définir le cadrage des groupes de travail
* Les ateliers thématiques : Les ateliers thématiques : identifier les besoins et les enjeux locaux
* Le Comité de pilotage « Stratégie » : définir et articuler la trame de la stratégie territoriale unique
* Le Comité de pilotage « Actions »
* Le Comité de pilotage « FINALISATION »
LA PARTICIPATION DES ACTEURS RELEVANT DES INSTANCES COMMUNALES, COMMUNAUTAIRES ET PAYS avec : 
* La présentation en Conseil d’administration du Pays le 03/02
* L'organisation de la Conférence des Maires du Pays du Périgord Noir le 14/03
* La présentation en Conseil d’administration du Pays du 23/04
* Réunion en comiité technique le 24/05 
* La présentation en Conseil d’administration du Pays du 09/06
* Interventions au sein des communautés de communes
Le 30 mai, la Directrice du Pays était invitée au Bureau communautaire de la CC Terrassonnais Haut Périgord Noir. 
Le 31 mai, l’Animatrice en charge de la programmation européenne a présenté au Conseil communautaire de la CC Domme – Villefranche du Périgord les éléments de la candidature</t>
    </r>
  </si>
  <si>
    <t>Ilhou BRADU 
Place Marc BUSSON 24200 SARLAT
05 53 31 56 17 - 06 18 96 34 77
leader@payspn.fr</t>
  </si>
  <si>
    <r>
      <t xml:space="preserve">La composition envisagée du GAL est prévue pages 147 et suivantes de la candidature.
* La composition du futur GAL sera soumise au GAL actuel et au Conseil d’administration pour avis. Le GAL sera installé en fin d’année 2022, après la sélection des candidatures par l’autorité de gestion, afin d’assurer un démarrage des réunions du comité de programmation dès le premier trimestre 2023. La présidence du GAL ne sera pas assurée par les co- Présidents de la structure porteuse mais elle sera déléguée à un membre du GAL également membre du Conseil d’administration du Pays du Périgord  Noir.
Afin d’assurer une représentativité optimale des acteurs et du territoire, l’intégration des membres 
dans le futur GAL se fera selon deux procédés distincts, la désignation et la candidature. Le futur GAL sera composé de 40 membres. Une attention particulière sera portée à la représentativité de 
l’ensemble du territoire, à la diversité des profils et à la parité hommes/ femmes.
Compte tenu du nombre de membres envisagé, il n’est pas prévu d’intégrer des suppléants en binôme des titulaires.
La désignation concerne les élus issus des EPCI et les élus du Conseil départemental de la Dordogne dont le canton est intégré dans le périmètre du territoire de projet. Le Pays du Périgord Noir regroupe cinq cantons : Terrasson- Lavilledieu, Haut- Périgord Noir, Vallée de l’Homme, Vallée Dordogne et Sarlat-la Canéda. Les 10 élus de ces cinq cantons sont désignés membres du GAL. Si leur disponibilité ne leur permet pas de s’impliquer dans la démarche, ils ont la possibilité de renoncer à être membre du GAL. Les places laissées vacantes par les élus du Département seront soumises à la candidature des élus des communes (dans la mesure du possible, les places vacantes seront attribuées aux candidats élus qui présentent des points communs à l’élu qui ne souhaite pas intégrer le GAL : ancrage géographique et homme/femme).
Les six EPCI du territoire seront sollicités en septembre 2022 pour désigner un représentant par EPCI (désignation par le conseil communautaire).
Pour les membres non désignés par leur structure de rattachement, toute personne (personne élue 
ou personne privée) intéressée peut faire acte de candidature pour intégrer le GAL. 
Cet appel à candidature a été émis à l’issue des réunions de concertation et des réunions du conseil d’administration de la structure porteuse.
Une nouvelle communication de cet appel à candidature sera effectuée par courrier électronique avant le 14 juillet via la liste de diffusion utilisée dans la phase de concertation. Ces personnes doivent se manifester auprès de l’équipe technique du Pays et indiquer leur identité, leur commune de rattachement et la composante de la stratégie qu’elles sont en mesure de représenter (Résilience, Cohésion sociale, Attractivité économique et population active ou Tourisme durable). 
L’ouverture large opérée pendant la phase d’élaboration de la candidature a permis de faire connaître les programmes européens territorialisés à des acteurs qui n’étaient pas identifiés jusqu’à présent par les démarches collectives. Parmi ces nouveaux participants, certains ont 
déjà affirmé leur volonté de se porter candidat pour intégrer le GAL.
* Dans le collège public, le département est représenté par 10 conseillers du Département
</t>
    </r>
    <r>
      <rPr>
        <sz val="11"/>
        <rFont val="Calibri"/>
        <family val="2"/>
        <scheme val="minor"/>
      </rPr>
      <t>* Il est également prévu de constituer un comité technique composé des techniciens du territoire qui travaillent habituellement sur les démarches collectives engageant le Pays et les EPCI parmi lesquels des interlocuteurs techniques de la Région (chargée de mission territoire et agents en charge des politiques structurelles lorsque l’ordre du jour le justifie) seront mobilisés. 
Ce comité technique Il sera chargé d’étudier les projets en cours d’élaboration sur le territoire, d’identifier les partenariats financiers éventuels, de préparer les réunions du GAL et d’émettre un avis qui sera consultable par les membres du GAL. Ce comité technique/ comité des financeurs constituera également un lieu d’échanges quant aux échanges d’expériences entre les acteurs du Périgord Noir. Il se réunit a minima avant chaque comité de programmation.</t>
    </r>
    <r>
      <rPr>
        <sz val="11"/>
        <color theme="1"/>
        <rFont val="Calibri"/>
        <family val="2"/>
        <scheme val="minor"/>
      </rPr>
      <t xml:space="preserve">
* Des dispositions afin que la prise de décision n'appartienne à aucun groupe d'interêt ont été prévues dans la Délibération du pays.
Il est précisé que la composition du futur GAL doit respecter les règles relatives aux groupes d'intérêts (page 154). Constitution de groupes d'intérêt : les 20 membres "privés" sont répartis en 4 groupes de 5 représentants en écho aux 4 axes (résilience, cohésion sociale et ESS, Attractivité, Tourisme) de l'analyse AFOM.
* Concernant la prise de décision, la participation publique et privée est à l'équilibre. Sur les 40 membres, 20 membres "élus" composent le collège public et 20 membres "privés" composent le collège privé.
* </t>
    </r>
    <r>
      <rPr>
        <u/>
        <sz val="11"/>
        <color theme="1"/>
        <rFont val="Calibri"/>
        <family val="2"/>
        <scheme val="minor"/>
      </rPr>
      <t>Pour éviter tout conflit d'interêt</t>
    </r>
    <r>
      <rPr>
        <sz val="11"/>
        <color theme="1"/>
        <rFont val="Calibri"/>
        <family val="2"/>
        <scheme val="minor"/>
      </rPr>
      <t>, dans la démarche d’animation et de sélection des projets, il sera vérifié avant chaque réunion le rattachement à un groupe d’intérêt des membres présents. L’équilibre entre chacun des groupes sera garanti par l’attribution d’un droit de vote aux membres du GAL afin que chacun des groupes d’intérêts identifiés compte le même nombre de membres votant. Les membres du GAL qui sont également porteurs de projet ne pourront pas participer au vote concernant leur projet et ne pourront pas rester présents dans la salle lors du vote de sélection. Les conflits d’intérêts seront précisés dans chaque décision du GAL.</t>
    </r>
  </si>
  <si>
    <t xml:space="preserve">
</t>
  </si>
  <si>
    <t xml:space="preserve">
</t>
  </si>
  <si>
    <t>Présidente du GAL : Madame Nathalie Manet- Carbonnière, élue de la commune de Valojoulx
Co-président du Pays : Monsieur Jean- Jacques de Peretti et Monsieur Germinal Peiro</t>
  </si>
  <si>
    <t>Points forts : candidature claire, détaillée. Appui sur de nombreux diagnostics (plus ancien 2014, plus récent 2022).</t>
  </si>
  <si>
    <t xml:space="preserve">Le GAL n'identifie pas de ligne de partage </t>
  </si>
  <si>
    <t>EVALUATION GLOBALE</t>
  </si>
  <si>
    <t xml:space="preserve">Informations complémentaires  à apporter : 
-Revoir la proposition de nomenclature du plan d’action (Axes qui se déclinent en Objectifs Opérationnels puis en Fiches-Actions) : rester sur le modèle proposé qui doit comporter des objectifs prioritaires déclinés directement en fiches-actions. 
-Alerte concernant la rédaction des types d’actions soutenues : 
o plusieurs termes employés (investissements matériels, immatériels) renvoient à des types de dépenses, 
o les types d’actions renvoient à plusieurs fiches actions : possibilité de fusionner pour simplifier ou préciser. 
-Alerte concernant l’ensemble des lignes de partage proposées : il est indiqué dans les fiches-actions que des seuils d’éligibilité seront définis entre l’OS5 et les autres OS du FEDER FSE+, or ce n’est pas exact. Les lignes de partage sont définies par complémentarité de dispositifs. Il convient de modifier les lignes de partage en ce sens. Pour cela, reprendre les éléments du 2ème webinaire du 7 mars 2022 sur les lignes de partage. 
-Alerte : les agriculteurs, les groupements d’agriculteurs (ex : GAEC) et les SCI ne sont pas éligibles au FEDER 
-Alerte : les projets agricoles éligibles au FEADER ne peuvent être financés par le volet territorial (FEDER et LEADER) 
-Alerte concernant la formation : pas d’accompagnement direct des publics en insertion car cela relève de l’OS4 FSE+. Vérifier les lignes de partage avec l’OS 4 pour l’ensemble des fiches-action avec une entrée formation. 
-Préciser les modalités d'animation du GAL/Gouvernance : 
o Composition du GAL : pluralité du collège privé ?  
o Quelles sont les dispositions prises pour s'assurer que la prise de décision n'appartienne pas à aucun groupe d'intérêt en particulier : Comment le territoire s’assure qu’il y aura un minimum de représentativité dans la prise de décision ? ainsi qu’un minimum de représentation du privé ? 
</t>
  </si>
  <si>
    <t xml:space="preserve">Points faibles : être vigilant sur les lignes de partage, les investissements prévus ne sont parfois pas suffisament détaillés, manque de précisions sur les termes employés dans les FA.
Axes qui se déclinent en objectifs prioritaires qui se déclinent eux-mêmes en objectifs opérationnels puis en fiches actions
Reprendre lignes de partage,  fusionner certaines FA ? Nomenclature pas claire, retravailler pour faire quelque chose de plus fluide.
</t>
  </si>
  <si>
    <t>Retour Information complémentaire du territoire</t>
  </si>
  <si>
    <r>
      <t></t>
    </r>
    <r>
      <rPr>
        <b/>
        <sz val="11"/>
        <color theme="1"/>
        <rFont val="Wingdings"/>
        <charset val="2"/>
      </rPr>
      <t>x</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11/07/2022
</t>
    </r>
    <r>
      <rPr>
        <b/>
        <sz val="11"/>
        <rFont val="Calibri"/>
        <family val="2"/>
        <scheme val="minor"/>
      </rPr>
      <t>+ Délibération de la CC Sarlat Périgord Noir fournie le 03/08/22</t>
    </r>
  </si>
  <si>
    <t>(note initiale 34/36)</t>
  </si>
  <si>
    <t xml:space="preserve">Préciser les modalités d'animation du GAL/Gouvernance : 
o Composition du GAL : pluralité du collège privé ?  
o Quelles sont les dispositions prises pour s'assurer que la prise de décision n'appartienne pas à aucun groupe d'intérêt en particulier : Comment le territoire s’assure qu’il y aura un minimum de représentativité dans la prise de décision ? ainsi qu’un minimum de représentation du privé ? 
</t>
  </si>
  <si>
    <t>36/36</t>
  </si>
  <si>
    <t>La pluralité du collège privé a été précisée : composition du collège privé avec 5 représentants par axe thématiques 
Le 1er quorum (50% membres présents) et les 2ème quorum (50% de membres privés) ont été précisés</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</si>
  <si>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18/08/2022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</si>
  <si>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r>
      <t xml:space="preserve">* Délibération du Pays du Périgord Noir du 09/06/2022
* CC Terrassonnais Haut Périgord Noir : délibération n°2022/075/8.4 du 10/06/2022
* CC Vallée Dordogne Forêt Bessède : délibération n°076-2305-2022 du 17/05/2022
* CC Pays de Fénelon : délibération n°2022-087 du 14/06/2022
* CC Sarlat Périgord Noir : délibération transmise le 03/08/22
* CC Domme Villefranche du Périgord : délibération n° 2022/31 du 31/05/2022
* CC Vallée de l’Homme : délibération n°2022-48 du 19/05/2022
</t>
    </r>
    <r>
      <rPr>
        <sz val="11"/>
        <color rgb="FFFF0000"/>
        <rFont val="Calibri"/>
        <family val="2"/>
        <scheme val="minor"/>
      </rPr>
      <t xml:space="preserve">
</t>
    </r>
    <r>
      <rPr>
        <b/>
        <sz val="11"/>
        <color rgb="FFFF0000"/>
        <rFont val="Calibri"/>
        <family val="2"/>
        <scheme val="minor"/>
      </rPr>
      <t/>
    </r>
  </si>
  <si>
    <t xml:space="preserve">La nomenclature a été revue pour répondre à la demande 
Les types de dépenses ont été supprimés du plan d'actions 
les types d'actions ont été reprécisés par fiches actions 
Les alertes concernant les lignes de partage ont été pris en compte
</t>
  </si>
  <si>
    <t xml:space="preserve">Revoir la proposition de nomenclature du plan d’action (Axes qui se déclinent en Objectifs Opérationnels puis en Fiches-Actions) : rester sur le modèle proposé qui doit comporter des objectifs prioritaires déclinés directement en fiches-actions. 
-Alerte concernant la rédaction des types d’actions soutenues : 
o plusieurs termes employés (investissements matériels, immatériels) renvoient à des types de dépenses, 
o les types d’actions renvoient à plusieurs fiches actions : possibilité de fusionner pour simplifier ou préciser. 
-Alerte concernant l’ensemble des lignes de partage proposées : il est indiqué dans les fiches-actions que des seuils d’éligibilité seront définis entre l’OS5 et les autres OS du FEDER FSE+, or ce n’est pas exact. Les lignes de partage sont définies par complémentarité de dispositifs. Il convient de modifier les lignes de partage en ce sens. Pour cela, reprendre les éléments du 2ème webinaire du 7 mars 2022 sur les lignes de partage. 
</t>
  </si>
  <si>
    <r>
      <t xml:space="preserve">Le GAL n'identifie aucune  ligne de partage
=&gt; les EPCI ruraux n’étant pas concernés par l’axe 3 du PO FEDER Nouvelle Aquitaine
</t>
    </r>
    <r>
      <rPr>
        <b/>
        <u/>
        <sz val="11"/>
        <color rgb="FF00B050"/>
        <rFont val="Calibri"/>
        <family val="2"/>
        <scheme val="minor"/>
      </rPr>
      <t/>
    </r>
  </si>
  <si>
    <r>
      <rPr>
        <b/>
        <u/>
        <sz val="11"/>
        <rFont val="Calibri"/>
        <family val="2"/>
        <scheme val="minor"/>
      </rPr>
      <t>Objectif prioritaire 1</t>
    </r>
    <r>
      <rPr>
        <b/>
        <sz val="11"/>
        <rFont val="Calibri"/>
        <family val="2"/>
        <scheme val="minor"/>
      </rPr>
      <t xml:space="preserve"> : RESILIENCE
Adapter le territoire aux différents aléas climatiques et environnementaux</t>
    </r>
  </si>
  <si>
    <r>
      <rPr>
        <b/>
        <sz val="11"/>
        <rFont val="Calibri"/>
        <family val="2"/>
        <scheme val="minor"/>
      </rPr>
      <t xml:space="preserve">Agriculteurs, 
</t>
    </r>
    <r>
      <rPr>
        <sz val="11"/>
        <rFont val="Calibri"/>
        <family val="2"/>
        <scheme val="minor"/>
      </rPr>
      <t>groupements de producteurs sous statut associatif, 
syndicats professionnels, établissements publics (dont chambres consulaires), organismes de formation, collectivités et leurs 
groupements, 
associations, 
gestionnaires forestiers privés.</t>
    </r>
  </si>
  <si>
    <r>
      <t xml:space="preserve">Le GAL identifie plusieurs lignes de partage :
</t>
    </r>
    <r>
      <rPr>
        <u/>
        <sz val="7.7"/>
        <rFont val="Calibri"/>
        <family val="2"/>
      </rPr>
      <t xml:space="preserve"> </t>
    </r>
    <r>
      <rPr>
        <u/>
        <sz val="11"/>
        <rFont val="Calibri"/>
        <family val="2"/>
        <scheme val="minor"/>
      </rPr>
      <t>Investissements pour le développement et la gestion durable des filières agricoles et sylvicoles locales</t>
    </r>
    <r>
      <rPr>
        <sz val="11"/>
        <rFont val="Calibri"/>
        <family val="2"/>
        <scheme val="minor"/>
      </rPr>
      <t xml:space="preserve">
</t>
    </r>
    <r>
      <rPr>
        <sz val="11"/>
        <rFont val="Calibri"/>
        <family val="2"/>
      </rPr>
      <t>•</t>
    </r>
    <r>
      <rPr>
        <sz val="7.7"/>
        <rFont val="Calibri"/>
        <family val="2"/>
      </rPr>
      <t xml:space="preserve"> </t>
    </r>
    <r>
      <rPr>
        <sz val="11"/>
        <rFont val="Calibri"/>
        <family val="2"/>
        <scheme val="minor"/>
      </rPr>
      <t xml:space="preserve">PSN / Le dispositif régional 68.3 « Investissements dans la transformation et commercialisation de produits agricoles » vise uniquement les entreprises agroalimentaires et coopératives agricoles ainsi que les groupements d’agriculteurs qui investissent dans la transformation et la commercialisation des produits agricoles et agroalimentaires. 
=&gt; Ici, la fiche action I.1.1. concerne d’autres types de bénéficiaires.
</t>
    </r>
    <r>
      <rPr>
        <u/>
        <sz val="11"/>
        <rFont val="Calibri"/>
        <family val="2"/>
        <scheme val="minor"/>
      </rPr>
      <t>Investissements pour le développement et la transmission de la connaissance relative aux ressources naturelles, forestières, patrimoniales et agricoles</t>
    </r>
    <r>
      <rPr>
        <sz val="11"/>
        <rFont val="Calibri"/>
        <family val="2"/>
        <scheme val="minor"/>
      </rPr>
      <t xml:space="preserve"> :
</t>
    </r>
    <r>
      <rPr>
        <sz val="11"/>
        <rFont val="Calibri"/>
        <family val="2"/>
      </rPr>
      <t>•</t>
    </r>
    <r>
      <rPr>
        <sz val="11"/>
        <rFont val="Calibri"/>
        <family val="2"/>
        <scheme val="minor"/>
      </rPr>
      <t xml:space="preserve"> PSN / Les dispositifs régionaux « MAEC » sont dédiés aux entreprises. 
=&gt; Ici, la fiche action I.1.1. concerne les projets dont les destinataires finaux sont le « grand public ».
</t>
    </r>
    <r>
      <rPr>
        <sz val="11"/>
        <rFont val="Calibri"/>
        <family val="2"/>
      </rPr>
      <t>•</t>
    </r>
    <r>
      <rPr>
        <sz val="7.7"/>
        <rFont val="Calibri"/>
        <family val="2"/>
      </rPr>
      <t xml:space="preserve"> </t>
    </r>
    <r>
      <rPr>
        <sz val="11"/>
        <rFont val="Calibri"/>
        <family val="2"/>
        <scheme val="minor"/>
      </rPr>
      <t xml:space="preserve">PO FEDER Osp 2.7 « Améliorer la protection et la préservation de la nature et de la biodiversité, et renforcer les infrastructures vertes, en particulier en milieu urbain et réduire toutes les formes de pollution» est dédié aux projets d’envergure et d’intérêt régional. 
=&gt; Ici, la fiche action I.1.1. est dédiée à l’ensemble des projets d’intérêt local, sans zonage particulier et incluant tous les publics.
</t>
    </r>
    <r>
      <rPr>
        <b/>
        <sz val="11"/>
        <rFont val="Calibri"/>
        <family val="2"/>
        <scheme val="minor"/>
      </rPr>
      <t xml:space="preserve">
</t>
    </r>
    <r>
      <rPr>
        <b/>
        <u/>
        <sz val="11"/>
        <color rgb="FF00B050"/>
        <rFont val="Calibri"/>
        <family val="2"/>
        <scheme val="minor"/>
      </rPr>
      <t/>
    </r>
  </si>
  <si>
    <r>
      <rPr>
        <u/>
        <sz val="11"/>
        <rFont val="Calibri"/>
        <family val="2"/>
        <scheme val="minor"/>
      </rPr>
      <t>Indicateurs de réalisation</t>
    </r>
    <r>
      <rPr>
        <sz val="11"/>
        <rFont val="Calibri"/>
        <family val="2"/>
        <scheme val="minor"/>
      </rPr>
      <t xml:space="preserve">
- Nombre d’actions de développement et d’adaptation des activités agricoles </t>
    </r>
    <r>
      <rPr>
        <b/>
        <sz val="11"/>
        <rFont val="Calibri"/>
        <family val="2"/>
        <scheme val="minor"/>
      </rPr>
      <t>et forestières</t>
    </r>
    <r>
      <rPr>
        <sz val="11"/>
        <rFont val="Calibri"/>
        <family val="2"/>
        <scheme val="minor"/>
      </rPr>
      <t xml:space="preserve">
- Nombre d’investissements pour la gestion durable des forêts
- Nombre d’actions dans la transformation/commercialisation de produits agricoles
- Nombre d’actions de sensibilisation
</t>
    </r>
    <r>
      <rPr>
        <u/>
        <sz val="11"/>
        <rFont val="Calibri"/>
        <family val="2"/>
        <scheme val="minor"/>
      </rPr>
      <t xml:space="preserve">Indicateurs de résultat </t>
    </r>
    <r>
      <rPr>
        <sz val="11"/>
        <rFont val="Calibri"/>
        <family val="2"/>
        <scheme val="minor"/>
      </rPr>
      <t xml:space="preserve">:
- Nombre d’exploitants agricoles ou forestiers ciblés
- Volume de surface visées par les actions de gestion durable
- Nombre de personnes ciblées par les actions de sensibilisation
</t>
    </r>
  </si>
  <si>
    <r>
      <rPr>
        <u/>
        <sz val="11"/>
        <rFont val="Calibri"/>
        <family val="2"/>
        <scheme val="minor"/>
      </rPr>
      <t>Ambition 2</t>
    </r>
    <r>
      <rPr>
        <sz val="11"/>
        <rFont val="Calibri"/>
        <family val="2"/>
        <scheme val="minor"/>
      </rPr>
      <t xml:space="preserve"> : Accélérer et accompagner la transition agroécologique
- </t>
    </r>
    <r>
      <rPr>
        <u/>
        <sz val="11"/>
        <rFont val="Calibri"/>
        <family val="2"/>
        <scheme val="minor"/>
      </rPr>
      <t>Défi 1 :</t>
    </r>
    <r>
      <rPr>
        <sz val="11"/>
        <rFont val="Calibri"/>
        <family val="2"/>
        <scheme val="minor"/>
      </rPr>
      <t xml:space="preserve"> Sortir des pesticides et généraliser les pratiques agroécologiques
- </t>
    </r>
    <r>
      <rPr>
        <u/>
        <sz val="11"/>
        <rFont val="Calibri"/>
        <family val="2"/>
        <scheme val="minor"/>
      </rPr>
      <t>Défi 2 :</t>
    </r>
    <r>
      <rPr>
        <sz val="11"/>
        <rFont val="Calibri"/>
        <family val="2"/>
        <scheme val="minor"/>
      </rPr>
      <t xml:space="preserve"> S’adapter au changement climatique et participer à son atténuation
</t>
    </r>
    <r>
      <rPr>
        <u/>
        <sz val="11"/>
        <rFont val="Calibri"/>
        <family val="2"/>
        <scheme val="minor"/>
      </rPr>
      <t xml:space="preserve">Ambition 8 </t>
    </r>
    <r>
      <rPr>
        <sz val="11"/>
        <rFont val="Calibri"/>
        <family val="2"/>
        <scheme val="minor"/>
      </rPr>
      <t xml:space="preserve">: Préserver nos ressources naturelles et la biodiversité
- </t>
    </r>
    <r>
      <rPr>
        <u/>
        <sz val="11"/>
        <rFont val="Calibri"/>
        <family val="2"/>
        <scheme val="minor"/>
      </rPr>
      <t>Défi 2</t>
    </r>
    <r>
      <rPr>
        <sz val="11"/>
        <rFont val="Calibri"/>
        <family val="2"/>
        <scheme val="minor"/>
      </rPr>
      <t xml:space="preserve"> : Réconcilier biodiversité et activités humaines
</t>
    </r>
    <r>
      <rPr>
        <u/>
        <sz val="11"/>
        <rFont val="Calibri"/>
        <family val="2"/>
        <scheme val="minor"/>
      </rPr>
      <t xml:space="preserve">Ambition 10 </t>
    </r>
    <r>
      <rPr>
        <sz val="11"/>
        <rFont val="Calibri"/>
        <family val="2"/>
        <scheme val="minor"/>
      </rPr>
      <t xml:space="preserve">: Préserver les terres agricoles, forestières et naturelles
- </t>
    </r>
    <r>
      <rPr>
        <u/>
        <sz val="11"/>
        <rFont val="Calibri"/>
        <family val="2"/>
        <scheme val="minor"/>
      </rPr>
      <t xml:space="preserve">Défis 3 </t>
    </r>
    <r>
      <rPr>
        <sz val="11"/>
        <rFont val="Calibri"/>
        <family val="2"/>
        <scheme val="minor"/>
      </rPr>
      <t>: conforter la forêt et les zones humides</t>
    </r>
  </si>
  <si>
    <r>
      <rPr>
        <u/>
        <sz val="11"/>
        <rFont val="Calibri"/>
        <family val="2"/>
        <scheme val="minor"/>
      </rPr>
      <t>Indicateurs de réalisation</t>
    </r>
    <r>
      <rPr>
        <sz val="11"/>
        <rFont val="Calibri"/>
        <family val="2"/>
        <scheme val="minor"/>
      </rPr>
      <t xml:space="preserve">
- Nombre de projets d’ingénierie
</t>
    </r>
    <r>
      <rPr>
        <u/>
        <sz val="11"/>
        <rFont val="Calibri"/>
        <family val="2"/>
        <scheme val="minor"/>
      </rPr>
      <t>Indicateurs de résultat :</t>
    </r>
    <r>
      <rPr>
        <sz val="11"/>
        <rFont val="Calibri"/>
        <family val="2"/>
        <scheme val="minor"/>
      </rPr>
      <t xml:space="preserve">
- Nombre d’exploitants agricoles ou forestiers ciblés
- Population du territoire couverte par le projet</t>
    </r>
  </si>
  <si>
    <r>
      <rPr>
        <u/>
        <sz val="11"/>
        <rFont val="Calibri"/>
        <family val="2"/>
        <scheme val="minor"/>
      </rPr>
      <t>Ambition 2</t>
    </r>
    <r>
      <rPr>
        <sz val="11"/>
        <rFont val="Calibri"/>
        <family val="2"/>
        <scheme val="minor"/>
      </rPr>
      <t xml:space="preserve"> : Accélérer et accompagner la transition 
agroécologique
- </t>
    </r>
    <r>
      <rPr>
        <u/>
        <sz val="11"/>
        <rFont val="Calibri"/>
        <family val="2"/>
        <scheme val="minor"/>
      </rPr>
      <t xml:space="preserve">Défi 1 </t>
    </r>
    <r>
      <rPr>
        <sz val="11"/>
        <rFont val="Calibri"/>
        <family val="2"/>
        <scheme val="minor"/>
      </rPr>
      <t xml:space="preserve">: Sortir des pesticides et généraliser les pratiques agroécologiques
- </t>
    </r>
    <r>
      <rPr>
        <u/>
        <sz val="11"/>
        <rFont val="Calibri"/>
        <family val="2"/>
        <scheme val="minor"/>
      </rPr>
      <t>Défi 2</t>
    </r>
    <r>
      <rPr>
        <sz val="11"/>
        <rFont val="Calibri"/>
        <family val="2"/>
        <scheme val="minor"/>
      </rPr>
      <t xml:space="preserve"> : S’adapter au changement climatique et participer à son atténuation
</t>
    </r>
    <r>
      <rPr>
        <u/>
        <sz val="11"/>
        <rFont val="Calibri"/>
        <family val="2"/>
        <scheme val="minor"/>
      </rPr>
      <t>Ambition 8</t>
    </r>
    <r>
      <rPr>
        <sz val="11"/>
        <rFont val="Calibri"/>
        <family val="2"/>
        <scheme val="minor"/>
      </rPr>
      <t xml:space="preserve"> : Préserver nos ressources naturelles et la biodiversité
- </t>
    </r>
    <r>
      <rPr>
        <u/>
        <sz val="11"/>
        <rFont val="Calibri"/>
        <family val="2"/>
        <scheme val="minor"/>
      </rPr>
      <t>Défi 2</t>
    </r>
    <r>
      <rPr>
        <sz val="11"/>
        <rFont val="Calibri"/>
        <family val="2"/>
        <scheme val="minor"/>
      </rPr>
      <t xml:space="preserve"> : Réconcilier biodiversité et activités humaines
</t>
    </r>
    <r>
      <rPr>
        <u/>
        <sz val="11"/>
        <rFont val="Calibri"/>
        <family val="2"/>
        <scheme val="minor"/>
      </rPr>
      <t>Ambition 10</t>
    </r>
    <r>
      <rPr>
        <sz val="11"/>
        <rFont val="Calibri"/>
        <family val="2"/>
        <scheme val="minor"/>
      </rPr>
      <t xml:space="preserve"> : Préserver les terres agricoles, forestières et naturelles
</t>
    </r>
    <r>
      <rPr>
        <u/>
        <sz val="11"/>
        <rFont val="Calibri"/>
        <family val="2"/>
        <scheme val="minor"/>
      </rPr>
      <t>Défis 3</t>
    </r>
    <r>
      <rPr>
        <sz val="11"/>
        <rFont val="Calibri"/>
        <family val="2"/>
        <scheme val="minor"/>
      </rPr>
      <t xml:space="preserve"> : conforter la forêt et les zones humides
</t>
    </r>
  </si>
  <si>
    <r>
      <t>Le Périgord Noir est un territoire dont les ressources naturelles sont plutôt bien préservées. Il n'en reste pas moins que les pressions s'accroissent et que le changement climatique exige d'amplifier les actions engagées, dans le sens d'une plus grande sobriété.</t>
    </r>
    <r>
      <rPr>
        <b/>
        <sz val="11"/>
        <rFont val="Calibri"/>
        <family val="2"/>
        <scheme val="minor"/>
      </rPr>
      <t xml:space="preserve"> Cet enjeu de transition écologique</t>
    </r>
    <r>
      <rPr>
        <sz val="11"/>
        <rFont val="Calibri"/>
        <family val="2"/>
        <scheme val="minor"/>
      </rPr>
      <t xml:space="preserve"> et de sobriété porte prioritairement sur les questions des énergies et des filières capables de s’insérer dans un modèle économique durable. Répondre à cet enjeu implique une transformation des méthodes de l'action locale, autour des défis d’innovation, de convergence des politiques et de mobilisation des acteurs. Cette fiche action s’attache donc </t>
    </r>
    <r>
      <rPr>
        <b/>
        <sz val="11"/>
        <rFont val="Calibri"/>
        <family val="2"/>
        <scheme val="minor"/>
      </rPr>
      <t>à soutenir l’ingénierie</t>
    </r>
    <r>
      <rPr>
        <sz val="11"/>
        <rFont val="Calibri"/>
        <family val="2"/>
        <scheme val="minor"/>
      </rPr>
      <t xml:space="preserve"> pour permettre le </t>
    </r>
    <r>
      <rPr>
        <b/>
        <sz val="11"/>
        <rFont val="Calibri"/>
        <family val="2"/>
        <scheme val="minor"/>
      </rPr>
      <t>renouvellement des méthodes de travail</t>
    </r>
    <r>
      <rPr>
        <sz val="11"/>
        <rFont val="Calibri"/>
        <family val="2"/>
        <scheme val="minor"/>
      </rPr>
      <t xml:space="preserve"> et identifier des activités porteuses d’activités durables pour le territoire (nouvelles filières avec modèles de production vertueux et gisements d’emplois pour le territoire).</t>
    </r>
  </si>
  <si>
    <r>
      <rPr>
        <u/>
        <sz val="11"/>
        <rFont val="Calibri"/>
        <family val="2"/>
        <scheme val="minor"/>
      </rPr>
      <t>Indicateurs de réalisation</t>
    </r>
    <r>
      <rPr>
        <sz val="11"/>
        <rFont val="Calibri"/>
        <family val="2"/>
        <scheme val="minor"/>
      </rPr>
      <t xml:space="preserve">
- Nombre de projets </t>
    </r>
    <r>
      <rPr>
        <b/>
        <sz val="11"/>
        <rFont val="Calibri"/>
        <family val="2"/>
        <scheme val="minor"/>
      </rPr>
      <t>d’ingénierie</t>
    </r>
    <r>
      <rPr>
        <sz val="11"/>
        <rFont val="Calibri"/>
        <family val="2"/>
        <scheme val="minor"/>
      </rPr>
      <t xml:space="preserve">
- Nombre de projets d’investissement en faveur des filières
- Nombre de projets d’investissement en faveur des énergies renouvelables
- Nombre de projets d’investissement en faveur du déploiement de formation rénovation énergétique ou énergies renouvelables
</t>
    </r>
    <r>
      <rPr>
        <u/>
        <sz val="11"/>
        <rFont val="Calibri"/>
        <family val="2"/>
        <scheme val="minor"/>
      </rPr>
      <t xml:space="preserve">
Indicateurs de résulta</t>
    </r>
    <r>
      <rPr>
        <sz val="11"/>
        <rFont val="Calibri"/>
        <family val="2"/>
        <scheme val="minor"/>
      </rPr>
      <t>t :
- Nombre d’entreprises ciblées
- Nombre de personnes accompagnées dans les actions de formation
- Population couverte</t>
    </r>
  </si>
  <si>
    <r>
      <rPr>
        <u/>
        <sz val="11"/>
        <rFont val="Calibri"/>
        <family val="2"/>
        <scheme val="minor"/>
      </rPr>
      <t>Ambition 1 :</t>
    </r>
    <r>
      <rPr>
        <sz val="11"/>
        <rFont val="Calibri"/>
        <family val="2"/>
        <scheme val="minor"/>
      </rPr>
      <t xml:space="preserve"> Favoriser l’engagement citoyen pour accélérer la transition écologique
</t>
    </r>
    <r>
      <rPr>
        <u/>
        <sz val="11"/>
        <rFont val="Calibri"/>
        <family val="2"/>
        <scheme val="minor"/>
      </rPr>
      <t>- Défi 3</t>
    </r>
    <r>
      <rPr>
        <sz val="11"/>
        <rFont val="Calibri"/>
        <family val="2"/>
        <scheme val="minor"/>
      </rPr>
      <t xml:space="preserve"> : Promouvoir les modes de consommation 
responsables
</t>
    </r>
    <r>
      <rPr>
        <u/>
        <sz val="11"/>
        <rFont val="Calibri"/>
        <family val="2"/>
        <scheme val="minor"/>
      </rPr>
      <t>- Défi 5</t>
    </r>
    <r>
      <rPr>
        <sz val="11"/>
        <rFont val="Calibri"/>
        <family val="2"/>
        <scheme val="minor"/>
      </rPr>
      <t xml:space="preserve"> : Concilier développement, environnement et 
solidarité
</t>
    </r>
    <r>
      <rPr>
        <u/>
        <sz val="11"/>
        <rFont val="Calibri"/>
        <family val="2"/>
        <scheme val="minor"/>
      </rPr>
      <t>Ambition 3</t>
    </r>
    <r>
      <rPr>
        <sz val="11"/>
        <rFont val="Calibri"/>
        <family val="2"/>
        <scheme val="minor"/>
      </rPr>
      <t xml:space="preserve"> : Accélérer la transition énergétique et écologique des entreprises
- </t>
    </r>
    <r>
      <rPr>
        <u/>
        <sz val="11"/>
        <rFont val="Calibri"/>
        <family val="2"/>
        <scheme val="minor"/>
      </rPr>
      <t xml:space="preserve">Défi 1 </t>
    </r>
    <r>
      <rPr>
        <sz val="11"/>
        <rFont val="Calibri"/>
        <family val="2"/>
        <scheme val="minor"/>
      </rPr>
      <t xml:space="preserve">: Accompagner la transformation vers des modèles de production plus sobres
</t>
    </r>
    <r>
      <rPr>
        <u/>
        <sz val="11"/>
        <rFont val="Calibri"/>
        <family val="2"/>
        <scheme val="minor"/>
      </rPr>
      <t xml:space="preserve">- Défi 3 </t>
    </r>
    <r>
      <rPr>
        <sz val="11"/>
        <rFont val="Calibri"/>
        <family val="2"/>
        <scheme val="minor"/>
      </rPr>
      <t xml:space="preserve">: Engager les filières dans la transition
</t>
    </r>
    <r>
      <rPr>
        <u/>
        <sz val="11"/>
        <rFont val="Calibri"/>
        <family val="2"/>
        <scheme val="minor"/>
      </rPr>
      <t>Ambition 6</t>
    </r>
    <r>
      <rPr>
        <sz val="11"/>
        <rFont val="Calibri"/>
        <family val="2"/>
        <scheme val="minor"/>
      </rPr>
      <t xml:space="preserve">. Construire un nouveau mix énergétique
- </t>
    </r>
    <r>
      <rPr>
        <u/>
        <sz val="11"/>
        <rFont val="Calibri"/>
        <family val="2"/>
        <scheme val="minor"/>
      </rPr>
      <t>Défi 1 :</t>
    </r>
    <r>
      <rPr>
        <sz val="11"/>
        <rFont val="Calibri"/>
        <family val="2"/>
        <scheme val="minor"/>
      </rPr>
      <t xml:space="preserve"> Mobiliser et fédérer tous les acteurs
-</t>
    </r>
    <r>
      <rPr>
        <u/>
        <sz val="11"/>
        <rFont val="Calibri"/>
        <family val="2"/>
        <scheme val="minor"/>
      </rPr>
      <t xml:space="preserve"> Défi 2 </t>
    </r>
    <r>
      <rPr>
        <sz val="11"/>
        <rFont val="Calibri"/>
        <family val="2"/>
        <scheme val="minor"/>
      </rPr>
      <t xml:space="preserve">: Déployer des technologies matures
</t>
    </r>
    <r>
      <rPr>
        <u/>
        <sz val="11"/>
        <rFont val="Calibri"/>
        <family val="2"/>
        <scheme val="minor"/>
      </rPr>
      <t xml:space="preserve">Ambition 7 </t>
    </r>
    <r>
      <rPr>
        <sz val="11"/>
        <rFont val="Calibri"/>
        <family val="2"/>
        <scheme val="minor"/>
      </rPr>
      <t xml:space="preserve">: Objectif « zéro déchet »
- </t>
    </r>
    <r>
      <rPr>
        <u/>
        <sz val="11"/>
        <rFont val="Calibri"/>
        <family val="2"/>
        <scheme val="minor"/>
      </rPr>
      <t>Défi 1</t>
    </r>
    <r>
      <rPr>
        <sz val="11"/>
        <rFont val="Calibri"/>
        <family val="2"/>
        <scheme val="minor"/>
      </rPr>
      <t xml:space="preserve"> : Prévenir et réduire la production de nos déchets
</t>
    </r>
    <r>
      <rPr>
        <u/>
        <sz val="11"/>
        <rFont val="Calibri"/>
        <family val="2"/>
        <scheme val="minor"/>
      </rPr>
      <t>- Défi 2</t>
    </r>
    <r>
      <rPr>
        <sz val="11"/>
        <rFont val="Calibri"/>
        <family val="2"/>
        <scheme val="minor"/>
      </rPr>
      <t xml:space="preserve"> : Réutiliser et réparer
</t>
    </r>
    <r>
      <rPr>
        <u/>
        <sz val="11"/>
        <rFont val="Calibri"/>
        <family val="2"/>
        <scheme val="minor"/>
      </rPr>
      <t>Défi 3</t>
    </r>
    <r>
      <rPr>
        <sz val="11"/>
        <rFont val="Calibri"/>
        <family val="2"/>
        <scheme val="minor"/>
      </rPr>
      <t xml:space="preserve"> : Recycler et composter
</t>
    </r>
  </si>
  <si>
    <r>
      <rPr>
        <b/>
        <u/>
        <sz val="11"/>
        <rFont val="Calibri"/>
        <family val="2"/>
        <scheme val="minor"/>
      </rPr>
      <t xml:space="preserve">Objectif prioritaire 2 </t>
    </r>
    <r>
      <rPr>
        <b/>
        <sz val="11"/>
        <rFont val="Calibri"/>
        <family val="2"/>
        <scheme val="minor"/>
      </rPr>
      <t>: COHESION SOCIALE ET TERRITOTIALE
Renforcer la cohésion sociale et la cohésion territoriale pour développer les potentialités résidentielles du territoire</t>
    </r>
  </si>
  <si>
    <r>
      <t xml:space="preserve">Cette fiche- action s’inscrit dans une volonté de soutenir le développement des infrastructures locales </t>
    </r>
    <r>
      <rPr>
        <b/>
        <sz val="11"/>
        <rFont val="Calibri"/>
        <family val="2"/>
        <scheme val="minor"/>
      </rPr>
      <t xml:space="preserve">et des services </t>
    </r>
    <r>
      <rPr>
        <sz val="11"/>
        <rFont val="Calibri"/>
        <family val="2"/>
        <scheme val="minor"/>
      </rPr>
      <t>pour les populations du Périgord Noir ainsi que l’accessibilité de ces derniers. 
Le territoire du Périgord Noir comporte de nombreuses entités rurales isolées et l’éloignement des pôles de services de qualité supérieure porte préjudice à une égalité d’accès des habitants à la culture, au sport, aux loisirs, ainsi qu’aux services spécifiques dédiés 
à l’enfance et à la jeunesse. Le développement de l’offre de services du territoire répond aux impératifs de cohésion territoriale pour les habitants mais aussi aux enjeux de l’attractivité résidentielle pour accueillir de nouvelles populations actives nécessaires au bon fonctionnement du marché de l’emploi de notre territoire</t>
    </r>
  </si>
  <si>
    <r>
      <t xml:space="preserve">Le GAL identifie une ligne de partage : </t>
    </r>
    <r>
      <rPr>
        <u/>
        <sz val="11"/>
        <rFont val="Calibri"/>
        <family val="2"/>
        <scheme val="minor"/>
      </rPr>
      <t>Investissements matériels et immatériels en faveur d’une communication territoriale partagée pour l’installation des professionnels de santé</t>
    </r>
    <r>
      <rPr>
        <sz val="11"/>
        <rFont val="Calibri"/>
        <family val="2"/>
        <scheme val="minor"/>
      </rPr>
      <t xml:space="preserve">.
</t>
    </r>
    <r>
      <rPr>
        <sz val="11"/>
        <rFont val="Calibri"/>
        <family val="2"/>
      </rPr>
      <t>•</t>
    </r>
    <r>
      <rPr>
        <sz val="7.7"/>
        <rFont val="Calibri"/>
        <family val="2"/>
      </rPr>
      <t xml:space="preserve"> </t>
    </r>
    <r>
      <rPr>
        <sz val="11"/>
        <rFont val="Calibri"/>
        <family val="2"/>
        <scheme val="minor"/>
      </rPr>
      <t xml:space="preserve">PO FEDER Osp 1.3 « Renforcer la croissance durable et la compétitivité des PME, et la création d’emplois dans les PME, y compris par des investissements productifs » dédié aux actions de marketing territorial. 
=&gt;La fiche action OS 5 se concentre sur la promotion du territoire et les actions de communication auprès des professionnels de santé (ciblage)
</t>
    </r>
    <r>
      <rPr>
        <b/>
        <u/>
        <sz val="11"/>
        <color rgb="FF00B050"/>
        <rFont val="Calibri"/>
        <family val="2"/>
        <scheme val="minor"/>
      </rPr>
      <t/>
    </r>
  </si>
  <si>
    <r>
      <rPr>
        <u/>
        <sz val="11"/>
        <rFont val="Calibri"/>
        <family val="2"/>
        <scheme val="minor"/>
      </rPr>
      <t>Indicateurs de réalisation</t>
    </r>
    <r>
      <rPr>
        <sz val="11"/>
        <rFont val="Calibri"/>
        <family val="2"/>
        <scheme val="minor"/>
      </rPr>
      <t xml:space="preserve">
- Nombre de projets réalisés
- Nombre d’actions de communication et de promotion réalisées
</t>
    </r>
    <r>
      <rPr>
        <u/>
        <sz val="11"/>
        <rFont val="Calibri"/>
        <family val="2"/>
        <scheme val="minor"/>
      </rPr>
      <t xml:space="preserve">
Indicateurs de résultat </t>
    </r>
    <r>
      <rPr>
        <sz val="11"/>
        <rFont val="Calibri"/>
        <family val="2"/>
        <scheme val="minor"/>
      </rPr>
      <t>:
- Population couverte</t>
    </r>
  </si>
  <si>
    <r>
      <rPr>
        <u/>
        <sz val="11"/>
        <rFont val="Calibri"/>
        <family val="2"/>
        <scheme val="minor"/>
      </rPr>
      <t>Ambition 1 :</t>
    </r>
    <r>
      <rPr>
        <sz val="11"/>
        <rFont val="Calibri"/>
        <family val="2"/>
        <scheme val="minor"/>
      </rPr>
      <t xml:space="preserve"> favoriser l’engagement citoyen pour accélérer la transition 
écologique
- </t>
    </r>
    <r>
      <rPr>
        <u/>
        <sz val="11"/>
        <rFont val="Calibri"/>
        <family val="2"/>
        <scheme val="minor"/>
      </rPr>
      <t xml:space="preserve">Défi 4 </t>
    </r>
    <r>
      <rPr>
        <sz val="11"/>
        <rFont val="Calibri"/>
        <family val="2"/>
        <scheme val="minor"/>
      </rPr>
      <t xml:space="preserve">: La santé des citoyens
- </t>
    </r>
    <r>
      <rPr>
        <u/>
        <sz val="11"/>
        <rFont val="Calibri"/>
        <family val="2"/>
        <scheme val="minor"/>
      </rPr>
      <t xml:space="preserve">Défi 5 </t>
    </r>
    <r>
      <rPr>
        <sz val="11"/>
        <rFont val="Calibri"/>
        <family val="2"/>
        <scheme val="minor"/>
      </rPr>
      <t xml:space="preserve">: Concilier développement, environnement et 
solidarité
</t>
    </r>
  </si>
  <si>
    <r>
      <t>Cette fiche action traduit la volonté de soutenir le développement des mobilités pour les populations du Périgord Noir. 
Le développement des solutions de mobilité répond aux impératifs de cohésion territoriale pour les habitants mais aussi aux enjeux de l’attractivité résidentielle pour accueillir de nouvelles populations actives nécessaires au bon fonctionnement du marché de l’emploi de notre territoire. 
Cette fiche action constitue un soutien préalable aux investissements matériels qui devront être engagés pour répondre à ces enjeux en mobilisant dans un premier 
temps</t>
    </r>
    <r>
      <rPr>
        <b/>
        <sz val="11"/>
        <rFont val="Calibri"/>
        <family val="2"/>
        <scheme val="minor"/>
      </rPr>
      <t xml:space="preserve"> une ingénierie dédiée</t>
    </r>
  </si>
  <si>
    <r>
      <rPr>
        <u/>
        <sz val="11"/>
        <rFont val="Calibri"/>
        <family val="2"/>
        <scheme val="minor"/>
      </rPr>
      <t>Indicateurs de réalisation</t>
    </r>
    <r>
      <rPr>
        <sz val="11"/>
        <rFont val="Calibri"/>
        <family val="2"/>
        <scheme val="minor"/>
      </rPr>
      <t xml:space="preserve">
- Nombre de projets d’ingénierie
</t>
    </r>
    <r>
      <rPr>
        <u/>
        <sz val="11"/>
        <rFont val="Calibri"/>
        <family val="2"/>
        <scheme val="minor"/>
      </rPr>
      <t>Indicateurs de résultat :</t>
    </r>
    <r>
      <rPr>
        <sz val="11"/>
        <rFont val="Calibri"/>
        <family val="2"/>
        <scheme val="minor"/>
      </rPr>
      <t xml:space="preserve">
- Population couverte</t>
    </r>
  </si>
  <si>
    <r>
      <rPr>
        <u/>
        <sz val="11"/>
        <rFont val="Calibri"/>
        <family val="2"/>
        <scheme val="minor"/>
      </rPr>
      <t>Ambition 4</t>
    </r>
    <r>
      <rPr>
        <sz val="11"/>
        <rFont val="Calibri"/>
        <family val="2"/>
        <scheme val="minor"/>
      </rPr>
      <t xml:space="preserve"> : Développer les mobilités « propres » pour tous
- </t>
    </r>
    <r>
      <rPr>
        <u/>
        <sz val="11"/>
        <rFont val="Calibri"/>
        <family val="2"/>
        <scheme val="minor"/>
      </rPr>
      <t>Défi 1 :</t>
    </r>
    <r>
      <rPr>
        <sz val="11"/>
        <rFont val="Calibri"/>
        <family val="2"/>
        <scheme val="minor"/>
      </rPr>
      <t xml:space="preserve"> Peser sur le choix de mode de transport des 
voyageurs 
</t>
    </r>
  </si>
  <si>
    <r>
      <t>Cette fiche- action soutient le développement de l’ESS et l</t>
    </r>
    <r>
      <rPr>
        <b/>
        <sz val="11"/>
        <rFont val="Calibri"/>
        <family val="2"/>
        <scheme val="minor"/>
      </rPr>
      <t>e déploiement de l’innovation sociale</t>
    </r>
    <r>
      <rPr>
        <sz val="11"/>
        <rFont val="Calibri"/>
        <family val="2"/>
        <scheme val="minor"/>
      </rPr>
      <t xml:space="preserve"> avec l’ambition de soutenir une dynamique d’emplois durables pour le territoire et d</t>
    </r>
    <r>
      <rPr>
        <b/>
        <sz val="11"/>
        <rFont val="Calibri"/>
        <family val="2"/>
        <scheme val="minor"/>
      </rPr>
      <t xml:space="preserve">’améliorer les indicateurs de l’emploi </t>
    </r>
    <r>
      <rPr>
        <sz val="11"/>
        <rFont val="Calibri"/>
        <family val="2"/>
        <scheme val="minor"/>
      </rPr>
      <t xml:space="preserve">de notre territoire. 
Cette fiche- action s’attache </t>
    </r>
    <r>
      <rPr>
        <b/>
        <sz val="11"/>
        <rFont val="Calibri"/>
        <family val="2"/>
        <scheme val="minor"/>
      </rPr>
      <t xml:space="preserve">à soutenir les structures de l’ESS </t>
    </r>
    <r>
      <rPr>
        <sz val="11"/>
        <rFont val="Calibri"/>
        <family val="2"/>
        <scheme val="minor"/>
      </rPr>
      <t xml:space="preserve">dans des actions transversales d’intérêt territorial.
</t>
    </r>
  </si>
  <si>
    <r>
      <t xml:space="preserve">Le GAL identifie 1 ligne de partage : </t>
    </r>
    <r>
      <rPr>
        <u/>
        <sz val="11"/>
        <rFont val="Calibri"/>
        <family val="2"/>
        <scheme val="minor"/>
      </rPr>
      <t xml:space="preserve">PO FSE+ Osp 4.1 </t>
    </r>
    <r>
      <rPr>
        <sz val="11"/>
        <rFont val="Calibri"/>
        <family val="2"/>
        <scheme val="minor"/>
      </rPr>
      <t xml:space="preserve">«Améliorer l’accès à l’emploi et aux mesures d’activation de tous les demandeurs d’emploi, notamment des  jeunes en particulier par la mise en œuvre de la garantie pour la jeunesse, des chômeurs de longue durée et des groupes défavorisés sur le marché du travail, et des personnes inactives, ainsi que la promotion de l’emploi indépendant et de l’économie sociale ». 
=&gt; La fiche action présentée ici mobilisera le LEADER pour les actions sortant du champ économique traditionnel d’action de la structure bénéficiaire. Il s’agira de faire connaître les principes de l’ESS et de favoriser les actions à destination des structures de l’ESS.
</t>
    </r>
    <r>
      <rPr>
        <b/>
        <sz val="11"/>
        <color rgb="FF00B050"/>
        <rFont val="Calibri"/>
        <family val="2"/>
        <scheme val="minor"/>
      </rPr>
      <t/>
    </r>
  </si>
  <si>
    <r>
      <rPr>
        <u/>
        <sz val="11"/>
        <rFont val="Calibri"/>
        <family val="2"/>
        <scheme val="minor"/>
      </rPr>
      <t>* Indicateurs de réalisation</t>
    </r>
    <r>
      <rPr>
        <sz val="11"/>
        <rFont val="Calibri"/>
        <family val="2"/>
        <scheme val="minor"/>
      </rPr>
      <t xml:space="preserve">
- Nombre de projets
</t>
    </r>
    <r>
      <rPr>
        <u/>
        <sz val="11"/>
        <rFont val="Calibri"/>
        <family val="2"/>
        <scheme val="minor"/>
      </rPr>
      <t xml:space="preserve">
* Indicateurs de résultat</t>
    </r>
    <r>
      <rPr>
        <sz val="11"/>
        <rFont val="Calibri"/>
        <family val="2"/>
        <scheme val="minor"/>
      </rPr>
      <t xml:space="preserve"> :
- Nombre de structures soutenues
-Nombre d’emplois crées et/ou maintenus
</t>
    </r>
  </si>
  <si>
    <r>
      <rPr>
        <u/>
        <sz val="11"/>
        <rFont val="Calibri"/>
        <family val="2"/>
        <scheme val="minor"/>
      </rPr>
      <t>Ambition 3</t>
    </r>
    <r>
      <rPr>
        <sz val="11"/>
        <rFont val="Calibri"/>
        <family val="2"/>
        <scheme val="minor"/>
      </rPr>
      <t xml:space="preserve"> : Accélérer la transition énergétique et écologique des entreprises
- </t>
    </r>
    <r>
      <rPr>
        <u/>
        <sz val="11"/>
        <rFont val="Calibri"/>
        <family val="2"/>
        <scheme val="minor"/>
      </rPr>
      <t>Défi 2 :</t>
    </r>
    <r>
      <rPr>
        <sz val="11"/>
        <rFont val="Calibri"/>
        <family val="2"/>
        <scheme val="minor"/>
      </rPr>
      <t xml:space="preserve"> Replacer l’humain au cœur de la démarche de progrès de l’entreprise
</t>
    </r>
  </si>
  <si>
    <r>
      <rPr>
        <b/>
        <sz val="11"/>
        <rFont val="Calibri"/>
        <family val="2"/>
        <scheme val="minor"/>
      </rPr>
      <t>Cette fiche action traduit la volonté de soutenir les activités de l’ESS</t>
    </r>
    <r>
      <rPr>
        <sz val="11"/>
        <rFont val="Calibri"/>
        <family val="2"/>
        <scheme val="minor"/>
      </rPr>
      <t xml:space="preserve"> du territoire et de renforcer la pérennité des structures en  encourageant la coopération et le partage d’expériences entre ces structures. 
Elle répond aux enjeux identifiés d’accompagner les 
publics les plus fragiles </t>
    </r>
    <r>
      <rPr>
        <b/>
        <sz val="11"/>
        <rFont val="Calibri"/>
        <family val="2"/>
        <scheme val="minor"/>
      </rPr>
      <t xml:space="preserve">et l’innovation sociale </t>
    </r>
    <r>
      <rPr>
        <sz val="11"/>
        <rFont val="Calibri"/>
        <family val="2"/>
        <scheme val="minor"/>
      </rPr>
      <t>par le travail en réseau et la coopération entre les acteurs.</t>
    </r>
  </si>
  <si>
    <r>
      <rPr>
        <u/>
        <sz val="11"/>
        <rFont val="Calibri"/>
        <family val="2"/>
        <scheme val="minor"/>
      </rPr>
      <t>* Structures de l’ESS</t>
    </r>
    <r>
      <rPr>
        <sz val="11"/>
        <rFont val="Calibri"/>
        <family val="2"/>
        <scheme val="minor"/>
      </rPr>
      <t xml:space="preserve"> : associations, </t>
    </r>
    <r>
      <rPr>
        <b/>
        <sz val="11"/>
        <rFont val="Calibri"/>
        <family val="2"/>
        <scheme val="minor"/>
      </rPr>
      <t>entreprises et sociétés.</t>
    </r>
    <r>
      <rPr>
        <sz val="11"/>
        <rFont val="Calibri"/>
        <family val="2"/>
        <scheme val="minor"/>
      </rPr>
      <t xml:space="preserve">
Les publics accompagnés par ces structures peuvent être des 
publics en insertion. 
Les actions soutenues dans le cadre de cette fiche- action ne doivent pas relever des champs d’action soutenus dans le cadre du FSE+.</t>
    </r>
  </si>
  <si>
    <r>
      <t xml:space="preserve">Le GAL identifie 1 ligne de partage : </t>
    </r>
    <r>
      <rPr>
        <u/>
        <sz val="11"/>
        <rFont val="Calibri"/>
        <family val="2"/>
        <scheme val="minor"/>
      </rPr>
      <t xml:space="preserve">PO FSE+ Osp 4.1 </t>
    </r>
    <r>
      <rPr>
        <sz val="11"/>
        <rFont val="Calibri"/>
        <family val="2"/>
        <scheme val="minor"/>
      </rPr>
      <t xml:space="preserve">«Améliorer l’accès à l’emploi et aux mesures d’activation de tous les demandeurs d’emploi, notamment des jeunes en particulier par la mise en œuvre de la garantie pour la jeunesse, des chômeurs de longue durée et des groupes défavorisés sur le marché du travail, et des personnes inactives, ainsi que la promotion de l’emploi indépendant et de l’économie sociale ». 
=&gt; La fiche action présentée ici mobilisera l’OS5 FEDER pour les projets ne rentrant pas dans le champ du PO FSE+ (ciblage sur les priorités locales- coopération, pôle de compétence, mutualisation de moyens </t>
    </r>
    <r>
      <rPr>
        <b/>
        <sz val="11"/>
        <rFont val="Calibri"/>
        <family val="2"/>
        <scheme val="minor"/>
      </rPr>
      <t>et-seuils de recevabilité des dépenses</t>
    </r>
    <r>
      <rPr>
        <sz val="11"/>
        <rFont val="Calibri"/>
        <family val="2"/>
        <scheme val="minor"/>
      </rPr>
      <t xml:space="preserve">).
</t>
    </r>
    <r>
      <rPr>
        <b/>
        <u/>
        <sz val="11"/>
        <color rgb="FF00B050"/>
        <rFont val="Calibri"/>
        <family val="2"/>
        <scheme val="minor"/>
      </rPr>
      <t/>
    </r>
  </si>
  <si>
    <r>
      <t>* I</t>
    </r>
    <r>
      <rPr>
        <u/>
        <sz val="11"/>
        <rFont val="Calibri"/>
        <family val="2"/>
        <scheme val="minor"/>
      </rPr>
      <t>ndicateurs de réalisation</t>
    </r>
    <r>
      <rPr>
        <sz val="11"/>
        <rFont val="Calibri"/>
        <family val="2"/>
        <scheme val="minor"/>
      </rPr>
      <t xml:space="preserve">
- Nombre de projets d’investissements matériels
- </t>
    </r>
    <r>
      <rPr>
        <b/>
        <sz val="11"/>
        <rFont val="Calibri"/>
        <family val="2"/>
        <scheme val="minor"/>
      </rPr>
      <t>Nombre de projets d’ingénierie</t>
    </r>
    <r>
      <rPr>
        <sz val="11"/>
        <rFont val="Calibri"/>
        <family val="2"/>
        <scheme val="minor"/>
      </rPr>
      <t xml:space="preserve">
</t>
    </r>
    <r>
      <rPr>
        <u/>
        <sz val="11"/>
        <rFont val="Calibri"/>
        <family val="2"/>
        <scheme val="minor"/>
      </rPr>
      <t>Indicateurs de résultat</t>
    </r>
    <r>
      <rPr>
        <sz val="11"/>
        <rFont val="Calibri"/>
        <family val="2"/>
        <scheme val="minor"/>
      </rPr>
      <t xml:space="preserve"> :
- Nombre de structures soutenues
- Nombre d’emplois crées et/ou maintenus
</t>
    </r>
  </si>
  <si>
    <r>
      <rPr>
        <u/>
        <sz val="11"/>
        <rFont val="Calibri"/>
        <family val="2"/>
        <scheme val="minor"/>
      </rPr>
      <t xml:space="preserve">Ambition 3 </t>
    </r>
    <r>
      <rPr>
        <sz val="11"/>
        <rFont val="Calibri"/>
        <family val="2"/>
        <scheme val="minor"/>
      </rPr>
      <t xml:space="preserve">: Accélérer la transition énergétique et écologique des entreprises
- </t>
    </r>
    <r>
      <rPr>
        <u/>
        <sz val="11"/>
        <rFont val="Calibri"/>
        <family val="2"/>
        <scheme val="minor"/>
      </rPr>
      <t>Défi 2</t>
    </r>
    <r>
      <rPr>
        <sz val="11"/>
        <rFont val="Calibri"/>
        <family val="2"/>
        <scheme val="minor"/>
      </rPr>
      <t xml:space="preserve"> : Replacer l’humain au cœur de la démarche de progrès de l’entreprise
</t>
    </r>
  </si>
  <si>
    <r>
      <t xml:space="preserve">Depuis plusieurs années, le Pays du Périgord Noir est confronté à de nombreuses difficultés relatives à la gestion des ressources humaines et des compétences. Ces difficultés impactent le dynamisme économique du territoire et fragilisent aussi bien les structures productives que les populations du territoire. Elles entravent l’adéquation entre les besoins des forces productives et les compétences de la main d’œuvre locale. </t>
    </r>
    <r>
      <rPr>
        <b/>
        <sz val="11"/>
        <rFont val="Calibri"/>
        <family val="2"/>
        <scheme val="minor"/>
      </rPr>
      <t xml:space="preserve">De plus, la mobilité </t>
    </r>
    <r>
      <rPr>
        <sz val="11"/>
        <rFont val="Calibri"/>
        <family val="2"/>
        <scheme val="minor"/>
      </rPr>
      <t>et le logement constituent des freins périphériques forts à</t>
    </r>
    <r>
      <rPr>
        <b/>
        <sz val="11"/>
        <rFont val="Calibri"/>
        <family val="2"/>
        <scheme val="minor"/>
      </rPr>
      <t xml:space="preserve"> l’accès à la formation et à l’emploi. </t>
    </r>
    <r>
      <rPr>
        <sz val="11"/>
        <rFont val="Calibri"/>
        <family val="2"/>
        <scheme val="minor"/>
      </rPr>
      <t>Dans des conditions d’accès au marché locatif saturées, le nombre de d’actifs au sein du Pays du Périgord  Noir a baissé ces dernières années. Ces éléments ont plusieurs incidences sur l’adéquation des compétences de la main d’œuvre aux besoins des employeurs mais aussi sur l’attractivité générale du territoire. 
Cette fiche- action s’inscrit dans l’ambition de répondre 
aux enjeux d’employabilité des actifs et dans le prolongement de la stratégie menée sur la programmation 2014- 2020.</t>
    </r>
  </si>
  <si>
    <r>
      <t xml:space="preserve">Associations, collectivités et leurs groupements, </t>
    </r>
    <r>
      <rPr>
        <b/>
        <sz val="11"/>
        <rFont val="Calibri"/>
        <family val="2"/>
        <scheme val="minor"/>
      </rPr>
      <t>organismes de 
formation</t>
    </r>
    <r>
      <rPr>
        <sz val="11"/>
        <rFont val="Calibri"/>
        <family val="2"/>
        <scheme val="minor"/>
      </rPr>
      <t xml:space="preserve">, établissements publics, entreprises.
</t>
    </r>
  </si>
  <si>
    <r>
      <t xml:space="preserve">Le GAL identifie 2 lignes de partages :
</t>
    </r>
    <r>
      <rPr>
        <u/>
        <sz val="11"/>
        <rFont val="Calibri"/>
        <family val="2"/>
        <scheme val="minor"/>
      </rPr>
      <t>Investissements immatériels et matériels en faveur de l’employabilité des actifs du territoire</t>
    </r>
    <r>
      <rPr>
        <sz val="11"/>
        <rFont val="Calibri"/>
        <family val="2"/>
        <scheme val="minor"/>
      </rPr>
      <t xml:space="preserve"> (plans de formation, coordination des employeurs, GPECT).
</t>
    </r>
    <r>
      <rPr>
        <u/>
        <sz val="11"/>
        <rFont val="Calibri"/>
        <family val="2"/>
        <scheme val="minor"/>
      </rPr>
      <t>PO FSE+ Osp 4.5</t>
    </r>
    <r>
      <rPr>
        <sz val="11"/>
        <rFont val="Calibri"/>
        <family val="2"/>
        <scheme val="minor"/>
      </rPr>
      <t xml:space="preserve"> « Améliorer la qualité, l’efficacité des systèmes d’éducation et de formation ainsi que leur adéquation au marché du travail, notamment par la validation de l’apprentissage non formel et informel, pour favoriser l’acquisition de compétences clés dont les compétences entrepreneuriales et numériques, et en promouvant la mise en place des systèmes de formation en alternance et d’apprentissage ». 
</t>
    </r>
  </si>
  <si>
    <r>
      <rPr>
        <u/>
        <sz val="11"/>
        <rFont val="Calibri"/>
        <family val="2"/>
        <scheme val="minor"/>
      </rPr>
      <t>Indicateurs de réalisation</t>
    </r>
    <r>
      <rPr>
        <sz val="11"/>
        <rFont val="Calibri"/>
        <family val="2"/>
        <scheme val="minor"/>
      </rPr>
      <t xml:space="preserve">
- Nombre d’investissements matériels pour le logement et/ou l</t>
    </r>
    <r>
      <rPr>
        <b/>
        <sz val="11"/>
        <rFont val="Calibri"/>
        <family val="2"/>
        <scheme val="minor"/>
      </rPr>
      <t>a mobilité des actifs</t>
    </r>
    <r>
      <rPr>
        <sz val="11"/>
        <rFont val="Calibri"/>
        <family val="2"/>
        <scheme val="minor"/>
      </rPr>
      <t xml:space="preserve">
- Nombre d’actions dédiées à la coordination des acteurs RH
</t>
    </r>
    <r>
      <rPr>
        <u/>
        <sz val="11"/>
        <rFont val="Calibri"/>
        <family val="2"/>
        <scheme val="minor"/>
      </rPr>
      <t xml:space="preserve">Indicateurs de résultat </t>
    </r>
    <r>
      <rPr>
        <sz val="11"/>
        <rFont val="Calibri"/>
        <family val="2"/>
        <scheme val="minor"/>
      </rPr>
      <t>:
- Nombre de personnes bénéficiaires des actions
- Nombre d’emplois crées et/ou maintenus</t>
    </r>
  </si>
  <si>
    <r>
      <rPr>
        <u/>
        <sz val="11"/>
        <rFont val="Calibri"/>
        <family val="2"/>
        <scheme val="minor"/>
      </rPr>
      <t>Ambition 3</t>
    </r>
    <r>
      <rPr>
        <sz val="11"/>
        <rFont val="Calibri"/>
        <family val="2"/>
        <scheme val="minor"/>
      </rPr>
      <t xml:space="preserve"> : Accélérer la transition énergétique et écologique des entreprises
</t>
    </r>
    <r>
      <rPr>
        <u/>
        <sz val="11"/>
        <rFont val="Calibri"/>
        <family val="2"/>
        <scheme val="minor"/>
      </rPr>
      <t xml:space="preserve">Défi 2 </t>
    </r>
    <r>
      <rPr>
        <sz val="11"/>
        <rFont val="Calibri"/>
        <family val="2"/>
        <scheme val="minor"/>
      </rPr>
      <t xml:space="preserve">: Replacer l’humain au cœur de la démarche de progrès de l’entreprise
</t>
    </r>
  </si>
  <si>
    <r>
      <t xml:space="preserve">Associations, collectivités et leurs groupements, établissements 
publics (dont chambres consulaires), entreprises.
</t>
    </r>
    <r>
      <rPr>
        <u/>
        <sz val="11"/>
        <rFont val="Calibri"/>
        <family val="2"/>
        <scheme val="minor"/>
      </rPr>
      <t xml:space="preserve">Pour les investissements matériels </t>
    </r>
    <r>
      <rPr>
        <sz val="11"/>
        <rFont val="Calibri"/>
        <family val="2"/>
        <scheme val="minor"/>
      </rPr>
      <t xml:space="preserve">et immatériels pour le 
développement d’outils structurants pour les entreprises et leur implantation territoriale (hors ZAE), les bénéficiaires sont 
uniquement les EPCI.
</t>
    </r>
  </si>
  <si>
    <r>
      <rPr>
        <u/>
        <sz val="11"/>
        <rFont val="Calibri"/>
        <family val="2"/>
        <scheme val="minor"/>
      </rPr>
      <t>Indicateurs de réalisation</t>
    </r>
    <r>
      <rPr>
        <sz val="11"/>
        <rFont val="Calibri"/>
        <family val="2"/>
        <scheme val="minor"/>
      </rPr>
      <t xml:space="preserve">
- Nombre de </t>
    </r>
    <r>
      <rPr>
        <b/>
        <sz val="11"/>
        <rFont val="Calibri"/>
        <family val="2"/>
        <scheme val="minor"/>
      </rPr>
      <t>projets d’ingénierie</t>
    </r>
    <r>
      <rPr>
        <sz val="11"/>
        <rFont val="Calibri"/>
        <family val="2"/>
        <scheme val="minor"/>
      </rPr>
      <t xml:space="preserve">
- Nombre de projets d’investissements matériels
</t>
    </r>
    <r>
      <rPr>
        <u/>
        <sz val="11"/>
        <rFont val="Calibri"/>
        <family val="2"/>
        <scheme val="minor"/>
      </rPr>
      <t xml:space="preserve">
Indicateurs de résultat</t>
    </r>
    <r>
      <rPr>
        <sz val="11"/>
        <rFont val="Calibri"/>
        <family val="2"/>
        <scheme val="minor"/>
      </rPr>
      <t xml:space="preserve"> :
- Population couverte (ingénierie)
- Nombre d’acteurs économiques impliqués dans les partenariats
- Nombre d’emplois créés et/ou maintenus </t>
    </r>
  </si>
  <si>
    <r>
      <rPr>
        <u/>
        <sz val="11"/>
        <rFont val="Calibri"/>
        <family val="2"/>
        <scheme val="minor"/>
      </rPr>
      <t xml:space="preserve">Ambition 3 </t>
    </r>
    <r>
      <rPr>
        <sz val="11"/>
        <rFont val="Calibri"/>
        <family val="2"/>
        <scheme val="minor"/>
      </rPr>
      <t xml:space="preserve">: Accélérer la transition énergétique et écologique des entreprises
</t>
    </r>
    <r>
      <rPr>
        <u/>
        <sz val="11"/>
        <rFont val="Calibri"/>
        <family val="2"/>
        <scheme val="minor"/>
      </rPr>
      <t xml:space="preserve">Défi 2 </t>
    </r>
    <r>
      <rPr>
        <sz val="11"/>
        <rFont val="Calibri"/>
        <family val="2"/>
        <scheme val="minor"/>
      </rPr>
      <t xml:space="preserve">: Replacer l’humain au cœur de la démarche de progrès de l’entreprise
</t>
    </r>
  </si>
  <si>
    <r>
      <t xml:space="preserve">Depuis plusieurs années, certaines filières subissent un déficit d’attractivité pour les actifs particulièrement marqué. 
En Périgord Noir, ce phénomène touche des filières qui sont créatrices </t>
    </r>
    <r>
      <rPr>
        <b/>
        <sz val="11"/>
        <rFont val="Calibri"/>
        <family val="2"/>
        <scheme val="minor"/>
      </rPr>
      <t>d’emploi :</t>
    </r>
    <r>
      <rPr>
        <sz val="11"/>
        <rFont val="Calibri"/>
        <family val="2"/>
        <scheme val="minor"/>
      </rPr>
      <t xml:space="preserve"> BTP, industrie, hôtellerie- restauration. Ces tensions sur le marché du travail impactent le dynamisme des entreprises. 
En parallèle, la lente progression de la mixité dans les différentes filières économiques et dans les différents corps de métiers interpelle et élargit le champ des interventions à mettre en place pour viser</t>
    </r>
    <r>
      <rPr>
        <b/>
        <sz val="11"/>
        <rFont val="Calibri"/>
        <family val="2"/>
        <scheme val="minor"/>
      </rPr>
      <t xml:space="preserve"> la valorisation des métiers auprès de tous les publics</t>
    </r>
    <r>
      <rPr>
        <sz val="11"/>
        <rFont val="Calibri"/>
        <family val="2"/>
        <scheme val="minor"/>
      </rPr>
      <t>. Cette fiche action répond donc à la nécessité du renouvellement des réflexions et des actions relatives à l’attractivité des métiers.</t>
    </r>
  </si>
  <si>
    <r>
      <t xml:space="preserve">Collectivités et leurs groupements, associations, 
établissements publics (dont chambres consulaires), 
</t>
    </r>
    <r>
      <rPr>
        <b/>
        <sz val="11"/>
        <rFont val="Calibri"/>
        <family val="2"/>
        <scheme val="minor"/>
      </rPr>
      <t>organismes de formation</t>
    </r>
  </si>
  <si>
    <r>
      <rPr>
        <u/>
        <sz val="11"/>
        <rFont val="Calibri"/>
        <family val="2"/>
        <scheme val="minor"/>
      </rPr>
      <t>Indicateurs de réalisation</t>
    </r>
    <r>
      <rPr>
        <sz val="11"/>
        <rFont val="Calibri"/>
        <family val="2"/>
        <scheme val="minor"/>
      </rPr>
      <t xml:space="preserve">
- Nombre d’actions engagées (dont actions de communication et dont actions dont le public cible  prioritaire sont les femmes)
</t>
    </r>
    <r>
      <rPr>
        <u/>
        <sz val="11"/>
        <rFont val="Calibri"/>
        <family val="2"/>
        <scheme val="minor"/>
      </rPr>
      <t>Indicateurs de résultat</t>
    </r>
    <r>
      <rPr>
        <sz val="11"/>
        <rFont val="Calibri"/>
        <family val="2"/>
        <scheme val="minor"/>
      </rPr>
      <t xml:space="preserve"> :
- Nombre d’acteurs économiques impliqués dans les partenariats
- Nombre d’emplois créés et/ou maintenus
- Nombre de personnes destinataires des actions</t>
    </r>
  </si>
  <si>
    <r>
      <rPr>
        <u/>
        <sz val="11"/>
        <rFont val="Calibri"/>
        <family val="2"/>
        <scheme val="minor"/>
      </rPr>
      <t xml:space="preserve">Ambition 3 </t>
    </r>
    <r>
      <rPr>
        <sz val="11"/>
        <rFont val="Calibri"/>
        <family val="2"/>
        <scheme val="minor"/>
      </rPr>
      <t xml:space="preserve">: Accélérer la transition énergétique et écologique des entreprises
- </t>
    </r>
    <r>
      <rPr>
        <u/>
        <sz val="11"/>
        <rFont val="Calibri"/>
        <family val="2"/>
        <scheme val="minor"/>
      </rPr>
      <t>Défi 3</t>
    </r>
    <r>
      <rPr>
        <sz val="11"/>
        <rFont val="Calibri"/>
        <family val="2"/>
        <scheme val="minor"/>
      </rPr>
      <t xml:space="preserve"> : Engager les filières dans la transition (plus 
particulièrement avec les propositions d’emplois dans des conditions satisfaisantes)</t>
    </r>
  </si>
  <si>
    <t>Objectif prioritaire 4 : TOURISME DURABLE
Tenir pleinement compte des impacts économiques, sociaux, environnementaux de la filièretourisme</t>
  </si>
  <si>
    <r>
      <rPr>
        <b/>
        <sz val="11"/>
        <rFont val="Calibri"/>
        <family val="2"/>
        <scheme val="minor"/>
      </rPr>
      <t>L’importance du tourisme</t>
    </r>
    <r>
      <rPr>
        <sz val="11"/>
        <rFont val="Calibri"/>
        <family val="2"/>
        <scheme val="minor"/>
      </rPr>
      <t xml:space="preserve"> n’est plus à démonter sur le territoire du Périgord Noir. 
Cette activité est porteuse de nombreuses retombées 
économiques et contribue à la structuration du tissu des entreprises de proximité. Le tourisme engendre également des effets négatifs pour le territoire : saisonnalité des activités et des emplois, conflits d’usage dans les ressources, i</t>
    </r>
    <r>
      <rPr>
        <b/>
        <sz val="11"/>
        <rFont val="Calibri"/>
        <family val="2"/>
        <scheme val="minor"/>
      </rPr>
      <t>mpacts environnementaux,</t>
    </r>
    <r>
      <rPr>
        <sz val="11"/>
        <rFont val="Calibri"/>
        <family val="2"/>
        <scheme val="minor"/>
      </rPr>
      <t xml:space="preserve"> saturation ponctuelle et localisée des espaces, prix de l’immobilier et concentration des biens hors du marché locatif à l’année. 
L’objectif poursuivi dans cette fiche - action est de soutenir une nouvelle offre touristique </t>
    </r>
    <r>
      <rPr>
        <b/>
        <sz val="11"/>
        <rFont val="Calibri"/>
        <family val="2"/>
        <scheme val="minor"/>
      </rPr>
      <t>en capacité de réduire les impacts économiques, sociaux et environnementaux négatifs.</t>
    </r>
    <r>
      <rPr>
        <sz val="11"/>
        <rFont val="Calibri"/>
        <family val="2"/>
        <scheme val="minor"/>
      </rPr>
      <t xml:space="preserve"> 
Les critères définis pour l’accompagnement et le soutien des projets constituent des critères de sélection qui seront évalués pour chaque projet s’inscrivant dans 
cette fiche- action, en plus des critères génériques de scoring appliqués à l’ensemble des projets en lien avec la stratégie du GAL.</t>
    </r>
  </si>
  <si>
    <r>
      <rPr>
        <u/>
        <sz val="11"/>
        <rFont val="Calibri"/>
        <family val="2"/>
        <scheme val="minor"/>
      </rPr>
      <t>Indicateurs de réalisation :</t>
    </r>
    <r>
      <rPr>
        <sz val="11"/>
        <rFont val="Calibri"/>
        <family val="2"/>
        <scheme val="minor"/>
      </rPr>
      <t xml:space="preserve">
- Nombre d’investissements en faveur du tourisme durable et/ou solidaire
- Nombre d’équipements touristiques
</t>
    </r>
    <r>
      <rPr>
        <u/>
        <sz val="11"/>
        <rFont val="Calibri"/>
        <family val="2"/>
        <scheme val="minor"/>
      </rPr>
      <t>Indicateurs de résultat</t>
    </r>
    <r>
      <rPr>
        <sz val="11"/>
        <rFont val="Calibri"/>
        <family val="2"/>
        <scheme val="minor"/>
      </rPr>
      <t xml:space="preserve"> :
- Nombre d’acteurs économiques impliqués dans les partenariats
- Nombre d’emplois créés et/ou maintenus
- Nombre de personnes destinataires des actions</t>
    </r>
  </si>
  <si>
    <r>
      <rPr>
        <u/>
        <sz val="11"/>
        <rFont val="Calibri"/>
        <family val="2"/>
        <scheme val="minor"/>
      </rPr>
      <t>Ambition 1</t>
    </r>
    <r>
      <rPr>
        <sz val="11"/>
        <rFont val="Calibri"/>
        <family val="2"/>
        <scheme val="minor"/>
      </rPr>
      <t xml:space="preserve"> : Favoriser l’engagement citoyen pour accélérer la transition écologique 
- </t>
    </r>
    <r>
      <rPr>
        <u/>
        <sz val="11"/>
        <rFont val="Calibri"/>
        <family val="2"/>
        <scheme val="minor"/>
      </rPr>
      <t>Défi 2</t>
    </r>
    <r>
      <rPr>
        <sz val="11"/>
        <rFont val="Calibri"/>
        <family val="2"/>
        <scheme val="minor"/>
      </rPr>
      <t xml:space="preserve"> : Co-construire avec les acteurs de demain
- </t>
    </r>
    <r>
      <rPr>
        <u/>
        <sz val="11"/>
        <rFont val="Calibri"/>
        <family val="2"/>
        <scheme val="minor"/>
      </rPr>
      <t>Défi 3</t>
    </r>
    <r>
      <rPr>
        <sz val="11"/>
        <rFont val="Calibri"/>
        <family val="2"/>
        <scheme val="minor"/>
      </rPr>
      <t xml:space="preserve"> : Promouvoir les modes de consommation
responsables
</t>
    </r>
    <r>
      <rPr>
        <u/>
        <sz val="11"/>
        <rFont val="Calibri"/>
        <family val="2"/>
        <scheme val="minor"/>
      </rPr>
      <t xml:space="preserve">
Ambition 3 </t>
    </r>
    <r>
      <rPr>
        <sz val="11"/>
        <rFont val="Calibri"/>
        <family val="2"/>
        <scheme val="minor"/>
      </rPr>
      <t xml:space="preserve">: Accélérer la transition énergétique et écologique des entreprises 
- </t>
    </r>
    <r>
      <rPr>
        <u/>
        <sz val="11"/>
        <rFont val="Calibri"/>
        <family val="2"/>
        <scheme val="minor"/>
      </rPr>
      <t>Défi 3</t>
    </r>
    <r>
      <rPr>
        <sz val="11"/>
        <rFont val="Calibri"/>
        <family val="2"/>
        <scheme val="minor"/>
      </rPr>
      <t xml:space="preserve"> : Engager les filières dans la transition
</t>
    </r>
  </si>
  <si>
    <r>
      <rPr>
        <b/>
        <sz val="11"/>
        <rFont val="Calibri"/>
        <family val="2"/>
        <scheme val="minor"/>
      </rPr>
      <t>L’activité touristique</t>
    </r>
    <r>
      <rPr>
        <sz val="11"/>
        <rFont val="Calibri"/>
        <family val="2"/>
        <scheme val="minor"/>
      </rPr>
      <t xml:space="preserve"> est porteuse de nombreuses retombées économiques et contribue à la structuration du tissu des entreprises de proximité sur le territoire du Périgord Noir. 
Toutefois, </t>
    </r>
    <r>
      <rPr>
        <b/>
        <sz val="11"/>
        <rFont val="Calibri"/>
        <family val="2"/>
        <scheme val="minor"/>
      </rPr>
      <t xml:space="preserve">le tourisme </t>
    </r>
    <r>
      <rPr>
        <sz val="11"/>
        <rFont val="Calibri"/>
        <family val="2"/>
        <scheme val="minor"/>
      </rPr>
      <t>engendre également des effets négatifs pour le territoire : saisonnalité des activités et des emplois, conflits d’usage dans les ressources, i</t>
    </r>
    <r>
      <rPr>
        <b/>
        <sz val="11"/>
        <rFont val="Calibri"/>
        <family val="2"/>
        <scheme val="minor"/>
      </rPr>
      <t>mpacts environnementaux,</t>
    </r>
    <r>
      <rPr>
        <sz val="11"/>
        <rFont val="Calibri"/>
        <family val="2"/>
        <scheme val="minor"/>
      </rPr>
      <t xml:space="preserve"> saturation ponctuelle et localisée des espaces, prix de l’immobilier et concentration des biens hors du marché locatif à l’année. 
Le Périgord Noir admet aussi un certain retard dans le déploiement des itinérances cyclables par rapport à d’autres territoires touristiques. 
Le maillage n’est aujourd’hui pas satisfaisant. 
L’ensemble des six EPCI du territoire se sont engagés à porter des projets d’itinérances douces cyclables dans les prochaines années. 
L’objet de cette fiche action est donc de soutenir les projets qui seront engagés pour le développement des infrastructures cyclables, qui profiteront à la population touristique mais aussi à la population locale. 
Ces projets constituent une réponse pertinente aux enjeux de sobriété dans les pratiques de déplacement, de  diversification de l’offre touristique et de renouvellement dans les prestations de commerces et</t>
    </r>
    <r>
      <rPr>
        <b/>
        <sz val="11"/>
        <rFont val="Calibri"/>
        <family val="2"/>
        <scheme val="minor"/>
      </rPr>
      <t xml:space="preserve"> de services offertes sur le territoire.</t>
    </r>
    <r>
      <rPr>
        <sz val="11"/>
        <rFont val="Calibri"/>
        <family val="2"/>
        <scheme val="minor"/>
      </rPr>
      <t xml:space="preserve">
</t>
    </r>
  </si>
  <si>
    <r>
      <t xml:space="preserve">Le GAL n'identifie pasde ligne de partage : "les EPCI ruraux n’étant pas concernés par l’axe 3 du PO FEDER Nouvelle Aquitaine"
</t>
    </r>
    <r>
      <rPr>
        <b/>
        <sz val="11"/>
        <rFont val="Calibri"/>
        <family val="2"/>
        <scheme val="minor"/>
      </rPr>
      <t>RQ : tourisme correctement fleché sur l'OS5
RQ : service à la population corerctement fleche sur l'OS5</t>
    </r>
    <r>
      <rPr>
        <sz val="11"/>
        <rFont val="Calibri"/>
        <family val="2"/>
        <scheme val="minor"/>
      </rPr>
      <t xml:space="preserve">
</t>
    </r>
  </si>
  <si>
    <r>
      <rPr>
        <u/>
        <sz val="11"/>
        <rFont val="Calibri"/>
        <family val="2"/>
        <scheme val="minor"/>
      </rPr>
      <t>Indicateurs de réalisation</t>
    </r>
    <r>
      <rPr>
        <sz val="11"/>
        <rFont val="Calibri"/>
        <family val="2"/>
        <scheme val="minor"/>
      </rPr>
      <t xml:space="preserve"> :
- Nombre d’infrastructures cyclables
</t>
    </r>
    <r>
      <rPr>
        <u/>
        <sz val="11"/>
        <rFont val="Calibri"/>
        <family val="2"/>
        <scheme val="minor"/>
      </rPr>
      <t xml:space="preserve">Indicateurs de résultat </t>
    </r>
    <r>
      <rPr>
        <sz val="11"/>
        <rFont val="Calibri"/>
        <family val="2"/>
        <scheme val="minor"/>
      </rPr>
      <t>:
- Population couverte
- Nombre d’emplois créés et/ou maintenus</t>
    </r>
  </si>
  <si>
    <r>
      <rPr>
        <u/>
        <sz val="11"/>
        <rFont val="Calibri"/>
        <family val="2"/>
        <scheme val="minor"/>
      </rPr>
      <t>Ambition 4</t>
    </r>
    <r>
      <rPr>
        <sz val="11"/>
        <rFont val="Calibri"/>
        <family val="2"/>
        <scheme val="minor"/>
      </rPr>
      <t xml:space="preserve"> :</t>
    </r>
    <r>
      <rPr>
        <b/>
        <sz val="11"/>
        <rFont val="Calibri"/>
        <family val="2"/>
        <scheme val="minor"/>
      </rPr>
      <t xml:space="preserve"> Développer les mobilités « propres</t>
    </r>
    <r>
      <rPr>
        <sz val="11"/>
        <rFont val="Calibri"/>
        <family val="2"/>
        <scheme val="minor"/>
      </rPr>
      <t xml:space="preserve"> » pour tous
</t>
    </r>
    <r>
      <rPr>
        <u/>
        <sz val="11"/>
        <rFont val="Calibri"/>
        <family val="2"/>
        <scheme val="minor"/>
      </rPr>
      <t>- Défi 1</t>
    </r>
    <r>
      <rPr>
        <sz val="11"/>
        <rFont val="Calibri"/>
        <family val="2"/>
        <scheme val="minor"/>
      </rPr>
      <t xml:space="preserve"> : Peser sur les choix de mode de transports des voyageurs
</t>
    </r>
  </si>
  <si>
    <r>
      <t xml:space="preserve">Les projets de coopération interterritoriale et/ou transnationale permettent d’aborder les enjeux issus de la stratégie du GAL avec un regard renouvelé et de les partager avec des acteurs issus de différents territoires. Ils constituent un outil majeur d’ouverture vers de nouvelles pratiques et de nouveaux partenariats entres les 
territoires. Ils contribuent également à la transversalité des enjeux et des thématiques de la stratégie.
Le GAL du Périgord Noir souhaite accompagner les projets de coopération entre les acteurs locaux et des acteurs de territoires ruraux français, européens ou hors Union européenne. 
Il s’attachera à sélectionner les projets qui contribuent à la stratégie du territoire </t>
    </r>
    <r>
      <rPr>
        <b/>
        <sz val="11"/>
        <rFont val="Calibri"/>
        <family val="2"/>
        <scheme val="minor"/>
      </rPr>
      <t xml:space="preserve">et qui sont porteurs d’innovation </t>
    </r>
    <r>
      <rPr>
        <sz val="11"/>
        <rFont val="Calibri"/>
        <family val="2"/>
        <scheme val="minor"/>
      </rPr>
      <t>dans les partenariats.</t>
    </r>
  </si>
  <si>
    <r>
      <t xml:space="preserve">Le GAL n'identifie pasde ligne de partage
</t>
    </r>
    <r>
      <rPr>
        <b/>
        <sz val="11"/>
        <rFont val="Calibri"/>
        <family val="2"/>
        <scheme val="minor"/>
      </rPr>
      <t xml:space="preserve">
RQ : La Fiche action est correctement fléchée sur du LEADER
</t>
    </r>
  </si>
  <si>
    <r>
      <rPr>
        <u/>
        <sz val="11"/>
        <rFont val="Calibri"/>
        <family val="2"/>
        <scheme val="minor"/>
      </rPr>
      <t>Indicateurs de réalisation</t>
    </r>
    <r>
      <rPr>
        <sz val="11"/>
        <rFont val="Calibri"/>
        <family val="2"/>
        <scheme val="minor"/>
      </rPr>
      <t xml:space="preserve"> :
- Nombre de projets de coopération
</t>
    </r>
    <r>
      <rPr>
        <u/>
        <sz val="11"/>
        <rFont val="Calibri"/>
        <family val="2"/>
        <scheme val="minor"/>
      </rPr>
      <t>Indicateurs de résultat :</t>
    </r>
    <r>
      <rPr>
        <sz val="11"/>
        <rFont val="Calibri"/>
        <family val="2"/>
        <scheme val="minor"/>
      </rPr>
      <t xml:space="preserve">
- Population couverte
- Nombres d’acteurs du territoire impliqués
- Nombre d’acteurs des autres territoires impliqués
- Nombre de partenariats créés
- Nombre d’emplois créés et/ou maintenus</t>
    </r>
  </si>
  <si>
    <r>
      <rPr>
        <u/>
        <sz val="11"/>
        <rFont val="Calibri"/>
        <family val="2"/>
        <scheme val="minor"/>
      </rPr>
      <t>Ambition 1</t>
    </r>
    <r>
      <rPr>
        <sz val="11"/>
        <rFont val="Calibri"/>
        <family val="2"/>
        <scheme val="minor"/>
      </rPr>
      <t xml:space="preserve"> : Favoriser l’engagement citoyen pour accélérer la transition écologique
</t>
    </r>
  </si>
  <si>
    <r>
      <t xml:space="preserve">Le GAL n'identifie pasde ligne de partage "Les ingénieries thématiques en lien avec la stratégie relèvent de l’OS5 et l’ingénierie dédiée à l’animation de la stratégie du GAL relève du LEADER".
</t>
    </r>
    <r>
      <rPr>
        <b/>
        <sz val="11"/>
        <rFont val="Calibri"/>
        <family val="2"/>
        <scheme val="minor"/>
      </rPr>
      <t xml:space="preserve">
RQ : La Fiche action est correctement fléchée sur du LEADER</t>
    </r>
  </si>
  <si>
    <r>
      <rPr>
        <u/>
        <sz val="11"/>
        <rFont val="Calibri"/>
        <family val="2"/>
        <scheme val="minor"/>
      </rPr>
      <t>Indicateurs de réalisation :</t>
    </r>
    <r>
      <rPr>
        <sz val="11"/>
        <rFont val="Calibri"/>
        <family val="2"/>
        <scheme val="minor"/>
      </rPr>
      <t xml:space="preserve">
- Nombre d’ETP dédiés à l’animation et à la gestion
- Nombre de projets accompagnés
</t>
    </r>
    <r>
      <rPr>
        <u/>
        <sz val="11"/>
        <rFont val="Calibri"/>
        <family val="2"/>
        <scheme val="minor"/>
      </rPr>
      <t xml:space="preserve">
Indicateurs de résultat :</t>
    </r>
    <r>
      <rPr>
        <sz val="11"/>
        <rFont val="Calibri"/>
        <family val="2"/>
        <scheme val="minor"/>
      </rPr>
      <t xml:space="preserve">
- Population couverte
- Nombres d’acteurs du territoire impliqués dans le GAL
- Nombre de partenariats créés et/ou développés
- Nombre d’emplois créés et/ou maintenus</t>
    </r>
  </si>
  <si>
    <r>
      <rPr>
        <u/>
        <sz val="11"/>
        <rFont val="Calibri"/>
        <family val="2"/>
        <scheme val="minor"/>
      </rPr>
      <t xml:space="preserve">Ambition 1 </t>
    </r>
    <r>
      <rPr>
        <sz val="11"/>
        <rFont val="Calibri"/>
        <family val="2"/>
        <scheme val="minor"/>
      </rPr>
      <t xml:space="preserve">: Favoriser l’engagement citoyen pour accélérer la transition écologique
</t>
    </r>
  </si>
  <si>
    <r>
      <rPr>
        <b/>
        <u/>
        <sz val="11"/>
        <rFont val="Calibri"/>
        <family val="2"/>
        <scheme val="minor"/>
      </rPr>
      <t>Fiche-action 1.1</t>
    </r>
    <r>
      <rPr>
        <sz val="11"/>
        <rFont val="Calibri"/>
        <family val="2"/>
        <scheme val="minor"/>
      </rPr>
      <t>: Soutenir la gestion durable des ressources naturelles, agricoles et forestières du territoire</t>
    </r>
  </si>
  <si>
    <r>
      <rPr>
        <b/>
        <u/>
        <sz val="11"/>
        <rFont val="Calibri"/>
        <family val="2"/>
        <scheme val="minor"/>
      </rPr>
      <t>Fiche-action 1.2</t>
    </r>
    <r>
      <rPr>
        <sz val="11"/>
        <rFont val="Calibri"/>
        <family val="2"/>
        <scheme val="minor"/>
      </rPr>
      <t xml:space="preserve"> : Construire et animer des stratégies 
territoriales en faveur des ressources agricoles et forestières
</t>
    </r>
  </si>
  <si>
    <r>
      <rPr>
        <b/>
        <u/>
        <sz val="11"/>
        <rFont val="Calibri"/>
        <family val="2"/>
        <scheme val="minor"/>
      </rPr>
      <t xml:space="preserve">Fiche-action 1.3 </t>
    </r>
    <r>
      <rPr>
        <b/>
        <sz val="11"/>
        <rFont val="Calibri"/>
        <family val="2"/>
        <scheme val="minor"/>
      </rPr>
      <t>: Soutenir l’innovation</t>
    </r>
    <r>
      <rPr>
        <sz val="11"/>
        <rFont val="Calibri"/>
        <family val="2"/>
        <scheme val="minor"/>
      </rPr>
      <t xml:space="preserve">, la connaissance et le déploiement de nouvelles filières porteuses de structuration 
pour un </t>
    </r>
    <r>
      <rPr>
        <b/>
        <sz val="11"/>
        <rFont val="Calibri"/>
        <family val="2"/>
        <scheme val="minor"/>
      </rPr>
      <t xml:space="preserve">nouveau modèle économique et environnemental </t>
    </r>
    <r>
      <rPr>
        <sz val="11"/>
        <rFont val="Calibri"/>
        <family val="2"/>
        <scheme val="minor"/>
      </rPr>
      <t>du territoire</t>
    </r>
  </si>
  <si>
    <r>
      <rPr>
        <b/>
        <u/>
        <sz val="11"/>
        <rFont val="Calibri"/>
        <family val="2"/>
        <scheme val="minor"/>
      </rPr>
      <t>Fiche-action 2.1</t>
    </r>
    <r>
      <rPr>
        <sz val="11"/>
        <rFont val="Calibri"/>
        <family val="2"/>
        <scheme val="minor"/>
      </rPr>
      <t xml:space="preserve">: Soutenir les infrastructures locales de </t>
    </r>
    <r>
      <rPr>
        <b/>
        <sz val="11"/>
        <rFont val="Calibri"/>
        <family val="2"/>
        <scheme val="minor"/>
      </rPr>
      <t>services à la population</t>
    </r>
  </si>
  <si>
    <r>
      <rPr>
        <b/>
        <u/>
        <sz val="11"/>
        <rFont val="Calibri"/>
        <family val="2"/>
        <scheme val="minor"/>
      </rPr>
      <t>Fiche action 2.2</t>
    </r>
    <r>
      <rPr>
        <sz val="11"/>
        <rFont val="Calibri"/>
        <family val="2"/>
        <scheme val="minor"/>
      </rPr>
      <t> :  Elaborer une nouvelle</t>
    </r>
    <r>
      <rPr>
        <b/>
        <sz val="11"/>
        <rFont val="Calibri"/>
        <family val="2"/>
        <scheme val="minor"/>
      </rPr>
      <t xml:space="preserve"> politique de 
mobilités </t>
    </r>
    <r>
      <rPr>
        <sz val="11"/>
        <rFont val="Calibri"/>
        <family val="2"/>
        <scheme val="minor"/>
      </rPr>
      <t>adaptée aux besoins de la population</t>
    </r>
  </si>
  <si>
    <r>
      <rPr>
        <b/>
        <u/>
        <sz val="11"/>
        <rFont val="Calibri"/>
        <family val="2"/>
        <scheme val="minor"/>
      </rPr>
      <t>Fiche action 2.3 </t>
    </r>
    <r>
      <rPr>
        <sz val="11"/>
        <rFont val="Calibri"/>
        <family val="2"/>
        <scheme val="minor"/>
      </rPr>
      <t>: Accompagner les formes d’activités et de travail innovantes pour des emplois locaux durables</t>
    </r>
  </si>
  <si>
    <r>
      <rPr>
        <b/>
        <u/>
        <sz val="11"/>
        <rFont val="Calibri"/>
        <family val="2"/>
        <scheme val="minor"/>
      </rPr>
      <t>Fiche action 2.4</t>
    </r>
    <r>
      <rPr>
        <sz val="11"/>
        <rFont val="Calibri"/>
        <family val="2"/>
        <scheme val="minor"/>
      </rPr>
      <t xml:space="preserve"> : Favoriser la coopération et la coordination </t>
    </r>
    <r>
      <rPr>
        <b/>
        <sz val="11"/>
        <rFont val="Calibri"/>
        <family val="2"/>
        <scheme val="minor"/>
      </rPr>
      <t>des acteurs de l’ESS</t>
    </r>
  </si>
  <si>
    <r>
      <rPr>
        <b/>
        <u/>
        <sz val="11"/>
        <rFont val="Calibri"/>
        <family val="2"/>
        <scheme val="minor"/>
      </rPr>
      <t>Fiche-action 3.2 </t>
    </r>
    <r>
      <rPr>
        <sz val="11"/>
        <rFont val="Calibri"/>
        <family val="2"/>
        <scheme val="minor"/>
      </rPr>
      <t>: Accompagner les entreprises pour 
renforcer les liens entreprises – territoire</t>
    </r>
  </si>
  <si>
    <r>
      <rPr>
        <b/>
        <u/>
        <sz val="11"/>
        <rFont val="Calibri"/>
        <family val="2"/>
        <scheme val="minor"/>
      </rPr>
      <t>Fiche-action 3.1</t>
    </r>
    <r>
      <rPr>
        <sz val="11"/>
        <rFont val="Calibri"/>
        <family val="2"/>
        <scheme val="minor"/>
      </rPr>
      <t> : Elaborer une nouvelle politique d’attractivité et d’accueil des actifs</t>
    </r>
  </si>
  <si>
    <r>
      <rPr>
        <b/>
        <u/>
        <sz val="11"/>
        <rFont val="Calibri"/>
        <family val="2"/>
        <scheme val="minor"/>
      </rPr>
      <t>Fiche Action 3.3</t>
    </r>
    <r>
      <rPr>
        <sz val="11"/>
        <rFont val="Calibri"/>
        <family val="2"/>
        <scheme val="minor"/>
      </rPr>
      <t xml:space="preserve"> : </t>
    </r>
    <r>
      <rPr>
        <b/>
        <sz val="11"/>
        <rFont val="Calibri"/>
        <family val="2"/>
        <scheme val="minor"/>
      </rPr>
      <t>Renforcer l’attractivité des métiers</t>
    </r>
  </si>
  <si>
    <r>
      <rPr>
        <b/>
        <u/>
        <sz val="11"/>
        <rFont val="Calibri"/>
        <family val="2"/>
        <scheme val="minor"/>
      </rPr>
      <t>Fiche-action 4.1</t>
    </r>
    <r>
      <rPr>
        <b/>
        <sz val="11"/>
        <rFont val="Calibri"/>
        <family val="2"/>
        <scheme val="minor"/>
      </rPr>
      <t> :</t>
    </r>
    <r>
      <rPr>
        <sz val="11"/>
        <rFont val="Calibri"/>
        <family val="2"/>
        <scheme val="minor"/>
      </rPr>
      <t xml:space="preserve">  Soutenir l</t>
    </r>
    <r>
      <rPr>
        <b/>
        <sz val="11"/>
        <rFont val="Calibri"/>
        <family val="2"/>
        <scheme val="minor"/>
      </rPr>
      <t xml:space="preserve">es ambitions sociales </t>
    </r>
    <r>
      <rPr>
        <sz val="11"/>
        <rFont val="Calibri"/>
        <family val="2"/>
        <scheme val="minor"/>
      </rPr>
      <t>et 
environnementales des</t>
    </r>
    <r>
      <rPr>
        <b/>
        <sz val="11"/>
        <rFont val="Calibri"/>
        <family val="2"/>
        <scheme val="minor"/>
      </rPr>
      <t xml:space="preserve"> projets touristiques</t>
    </r>
  </si>
  <si>
    <r>
      <rPr>
        <b/>
        <u/>
        <sz val="11"/>
        <rFont val="Calibri"/>
        <family val="2"/>
        <scheme val="minor"/>
      </rPr>
      <t>Fiche-action 4.2</t>
    </r>
    <r>
      <rPr>
        <sz val="11"/>
        <rFont val="Calibri"/>
        <family val="2"/>
        <scheme val="minor"/>
      </rPr>
      <t xml:space="preserve"> : Engager la dynamique en faveur des 
itinérances cyclables
</t>
    </r>
  </si>
  <si>
    <r>
      <t xml:space="preserve">L’action dédiée au soutien à la gestion durable naturelles, </t>
    </r>
    <r>
      <rPr>
        <b/>
        <sz val="11"/>
        <rFont val="Calibri"/>
        <family val="2"/>
        <scheme val="minor"/>
      </rPr>
      <t>agricoles et forestières</t>
    </r>
    <r>
      <rPr>
        <sz val="11"/>
        <rFont val="Calibri"/>
        <family val="2"/>
        <scheme val="minor"/>
      </rPr>
      <t xml:space="preserve"> a </t>
    </r>
    <r>
      <rPr>
        <b/>
        <sz val="11"/>
        <rFont val="Calibri"/>
        <family val="2"/>
        <scheme val="minor"/>
      </rPr>
      <t>pour ambition d’encourager l’innovation,</t>
    </r>
    <r>
      <rPr>
        <sz val="11"/>
        <rFont val="Calibri"/>
        <family val="2"/>
        <scheme val="minor"/>
      </rPr>
      <t xml:space="preserve"> le travail en réseau des acteurs et la transmission de connaissances. Les objectifs poursuivis sont la valorisation des productions locales dans les domaines agricoles et forestiers, l’accroissement des expérimentations partagées en faveur des acteurs économiques mais aussi des citoyens et l’appropriation des problématiques par le plus grand nombre d’acteurs. Cette action doit permettre la structuration des acteurs au sein des filières, le développement des circuits- courts, </t>
    </r>
    <r>
      <rPr>
        <b/>
        <sz val="11"/>
        <rFont val="Calibri"/>
        <family val="2"/>
        <scheme val="minor"/>
      </rPr>
      <t>l’adaptation des acteurs du territoire aux enjeux environnementaux et l’expérimentation de nouvelles pratiques</t>
    </r>
    <r>
      <rPr>
        <sz val="11"/>
        <rFont val="Calibri"/>
        <family val="2"/>
        <scheme val="minor"/>
      </rPr>
      <t xml:space="preserve">. Elle répond aux enjeux de préservation des ressources, de construction de stratégies collectives pour l’innovation et l’expérimentation et de convergence </t>
    </r>
    <r>
      <rPr>
        <b/>
        <sz val="11"/>
        <rFont val="Calibri"/>
        <family val="2"/>
        <scheme val="minor"/>
      </rPr>
      <t xml:space="preserve">entre défi écologique </t>
    </r>
    <r>
      <rPr>
        <sz val="11"/>
        <rFont val="Calibri"/>
        <family val="2"/>
        <scheme val="minor"/>
      </rPr>
      <t>et</t>
    </r>
    <r>
      <rPr>
        <b/>
        <sz val="11"/>
        <rFont val="Calibri"/>
        <family val="2"/>
        <scheme val="minor"/>
      </rPr>
      <t xml:space="preserve"> performance économique identifiés dans l’axe I (prioritaire) de la stratégie de développement du territoire</t>
    </r>
  </si>
  <si>
    <t>Investissements liés au 
fonctionnement, à l’animation et à la gestion du GAL (dont frais de structure, selon les limites imposées par les programmes régionaux).
Investissements nécessaires à l’information des acteurs du territoire pour faire connaître le programme, rapporter les activités du GAL et l’avancement du programme et sensibiliser le territoire aux 
spécificités du DLAL
Investissements nécessaires à la mise en place d’outils de suivi et d’évaluation de la stratégie.</t>
  </si>
  <si>
    <r>
      <t>Investissements  pour la 
préparation technique du projet de coopération (ingénierie, frais de déplacements, frais administratifs et de communication).
Investissements pour la mise en œuvre du projet de coopération (</t>
    </r>
    <r>
      <rPr>
        <b/>
        <sz val="11"/>
        <rFont val="Calibri"/>
        <family val="2"/>
        <scheme val="minor"/>
      </rPr>
      <t>ingénierie</t>
    </r>
    <r>
      <rPr>
        <sz val="11"/>
        <rFont val="Calibri"/>
        <family val="2"/>
        <scheme val="minor"/>
      </rPr>
      <t>, frais de déplacements, prestations extérieures, achat et location de matériel, frais de communication)</t>
    </r>
  </si>
  <si>
    <r>
      <rPr>
        <u/>
        <sz val="11"/>
        <rFont val="Calibri"/>
        <family val="2"/>
        <scheme val="minor"/>
      </rPr>
      <t>Investissements</t>
    </r>
    <r>
      <rPr>
        <sz val="11"/>
        <rFont val="Calibri"/>
        <family val="2"/>
        <scheme val="minor"/>
      </rPr>
      <t xml:space="preserve"> pour la 
construction, la mise en service et la </t>
    </r>
    <r>
      <rPr>
        <b/>
        <sz val="11"/>
        <rFont val="Calibri"/>
        <family val="2"/>
        <scheme val="minor"/>
      </rPr>
      <t xml:space="preserve">communication </t>
    </r>
    <r>
      <rPr>
        <sz val="11"/>
        <rFont val="Calibri"/>
        <family val="2"/>
        <scheme val="minor"/>
      </rPr>
      <t>des véloroutes et voies vertes du territoire</t>
    </r>
  </si>
  <si>
    <r>
      <rPr>
        <u/>
        <sz val="11"/>
        <rFont val="Calibri"/>
        <family val="2"/>
        <scheme val="minor"/>
      </rPr>
      <t xml:space="preserve">Investissements </t>
    </r>
    <r>
      <rPr>
        <sz val="11"/>
        <rFont val="Calibri"/>
        <family val="2"/>
        <scheme val="minor"/>
      </rPr>
      <t xml:space="preserve"> en faveur </t>
    </r>
    <r>
      <rPr>
        <b/>
        <sz val="11"/>
        <rFont val="Calibri"/>
        <family val="2"/>
        <scheme val="minor"/>
      </rPr>
      <t>du tourisme solidaire et durable</t>
    </r>
    <r>
      <rPr>
        <sz val="11"/>
        <rFont val="Calibri"/>
        <family val="2"/>
        <scheme val="minor"/>
      </rPr>
      <t xml:space="preserve"> (dont agri-tourisme).
</t>
    </r>
    <r>
      <rPr>
        <u/>
        <sz val="11"/>
        <rFont val="Calibri"/>
        <family val="2"/>
        <scheme val="minor"/>
      </rPr>
      <t xml:space="preserve">
Investissements en faveur des équipements touristiques durables</t>
    </r>
    <r>
      <rPr>
        <sz val="11"/>
        <rFont val="Calibri"/>
        <family val="2"/>
        <scheme val="minor"/>
      </rPr>
      <t xml:space="preserve"> (dont offices de tourisme). Critères : équilibre territorial, étalement des saisons, accessibilité et intérêt pour la population locale.</t>
    </r>
  </si>
  <si>
    <r>
      <t>* I</t>
    </r>
    <r>
      <rPr>
        <u/>
        <sz val="11"/>
        <rFont val="Calibri"/>
        <family val="2"/>
        <scheme val="minor"/>
      </rPr>
      <t xml:space="preserve">nvestissements  </t>
    </r>
    <r>
      <rPr>
        <sz val="11"/>
        <rFont val="Calibri"/>
        <family val="2"/>
        <scheme val="minor"/>
      </rPr>
      <t>en faveur des actions d’orientations des jeunes et la recherche de nouveaux publics, la valorisation des métiers techniques, la promotion des métiers émergents stratégiques ou en tension sur le territoire, la féminisation des métiers.</t>
    </r>
  </si>
  <si>
    <r>
      <t xml:space="preserve">Le GAL identifie plusieurs lignes de partage :
</t>
    </r>
    <r>
      <rPr>
        <sz val="11"/>
        <rFont val="Calibri"/>
        <family val="2"/>
      </rPr>
      <t>•</t>
    </r>
    <r>
      <rPr>
        <sz val="7.7"/>
        <rFont val="Calibri"/>
        <family val="2"/>
      </rPr>
      <t xml:space="preserve"> </t>
    </r>
    <r>
      <rPr>
        <u/>
        <sz val="11"/>
        <rFont val="Calibri"/>
        <family val="2"/>
        <scheme val="minor"/>
      </rPr>
      <t xml:space="preserve">PO FSE+ Osp 4.1 </t>
    </r>
    <r>
      <rPr>
        <sz val="11"/>
        <rFont val="Calibri"/>
        <family val="2"/>
        <scheme val="minor"/>
      </rPr>
      <t xml:space="preserve">« Améliorer l’accès à l’emploi et aux mesures d’activation de tous les demandeurs d’emploi, notamment des jeunes en particulier par la mise en œuvre de la garantie pour la jeunesse, des chômeurs de longue durée et des groupes défavorisés sur le marché du travail, et des personnes inactives, ainsi que la promotion de l’emploi indépendant et de l’économie sociale ». 
=&gt; Le LEADER accompagnera les mesures ciblées  en faveur des filières prioritaires identifiées et en faveur des publics prioritaires identifiés (féminisation des métiers et de l’entreprenariat,promotion des métiers en tension sur le territoire).
</t>
    </r>
    <r>
      <rPr>
        <sz val="11"/>
        <rFont val="Calibri"/>
        <family val="2"/>
      </rPr>
      <t>•</t>
    </r>
    <r>
      <rPr>
        <sz val="11"/>
        <rFont val="Calibri"/>
        <family val="2"/>
        <scheme val="minor"/>
      </rPr>
      <t xml:space="preserve"> </t>
    </r>
    <r>
      <rPr>
        <u/>
        <sz val="11"/>
        <rFont val="Calibri"/>
        <family val="2"/>
        <scheme val="minor"/>
      </rPr>
      <t xml:space="preserve">PO FSE+ Osp 4.5 </t>
    </r>
    <r>
      <rPr>
        <sz val="11"/>
        <rFont val="Calibri"/>
        <family val="2"/>
        <scheme val="minor"/>
      </rPr>
      <t xml:space="preserve">« Améliorer la qualité, l’efficacité des systèmes d’éducation et de formation ainsi que leur adéquation au marché du travail, notamment par la validation de l’apprentissage non formel et informel, pour favoriser l’acquisition de compétences clés dont les compétences entrepreneuriales et numériques, et en promouvant la mise en place des systèmes de formation en alternance et d’apprentissage ». 
=&gt; Pour les actions relevant de l’orientation (notamment les actions de communication), le GAL sera attentif à définir </t>
    </r>
    <r>
      <rPr>
        <b/>
        <sz val="11"/>
        <rFont val="Calibri"/>
        <family val="2"/>
        <scheme val="minor"/>
      </rPr>
      <t>les lignes de partage en fonction des projets éligibles sur les dispositifs retenus dans  la version définitive du PO FEDER FSE+ Nouvelle Aquitaine et du volet régional su PSR FEADER</t>
    </r>
    <r>
      <rPr>
        <sz val="11"/>
        <rFont val="Calibri"/>
        <family val="2"/>
        <scheme val="minor"/>
      </rPr>
      <t xml:space="preserve">
</t>
    </r>
    <r>
      <rPr>
        <b/>
        <u/>
        <sz val="11"/>
        <color rgb="FF00B050"/>
        <rFont val="Calibri"/>
        <family val="2"/>
        <scheme val="minor"/>
      </rPr>
      <t/>
    </r>
  </si>
  <si>
    <r>
      <t xml:space="preserve">Le GAL identifie plusieurs lignes de partage :
</t>
    </r>
    <r>
      <rPr>
        <u/>
        <sz val="11"/>
        <rFont val="Calibri"/>
        <family val="2"/>
        <scheme val="minor"/>
      </rPr>
      <t>Investissements pour l’accompagnement des entreprises dans leurs projets de développement</t>
    </r>
    <r>
      <rPr>
        <sz val="11"/>
        <rFont val="Calibri"/>
        <family val="2"/>
        <scheme val="minor"/>
      </rPr>
      <t xml:space="preserve">
</t>
    </r>
    <r>
      <rPr>
        <sz val="11"/>
        <rFont val="Calibri"/>
        <family val="2"/>
      </rPr>
      <t>•</t>
    </r>
    <r>
      <rPr>
        <sz val="7.7"/>
        <rFont val="Calibri"/>
        <family val="2"/>
      </rPr>
      <t xml:space="preserve"> </t>
    </r>
    <r>
      <rPr>
        <sz val="11"/>
        <rFont val="Calibri"/>
        <family val="2"/>
        <scheme val="minor"/>
      </rPr>
      <t xml:space="preserve">PO FSE+ Osp 4.5 « Améliorer la qualité, l’efficacité des systèmes d’éducation et de formation ainsi que leur adéquation au marché du travail, notamment par la validation de l’apprentissage non formel et informel, pour favoriser l’acquisition de compétences clés dont les compétences entrepreneuriales et numériques, et en promouvant la mise en place des systèmes de formation en alternance et d’apprentissage ». 
=&gt; </t>
    </r>
    <r>
      <rPr>
        <b/>
        <sz val="11"/>
        <rFont val="Calibri"/>
        <family val="2"/>
        <scheme val="minor"/>
      </rPr>
      <t>L’OS5 sera ciblée sur les ingénieries généraliste</t>
    </r>
    <r>
      <rPr>
        <sz val="11"/>
        <rFont val="Calibri"/>
        <family val="2"/>
        <scheme val="minor"/>
      </rPr>
      <t xml:space="preserve">s à l’échelle des territoires de projet. Pour les autres investissements immatériels, les lignes de partage seront à déterminer ultérieurement, en fonction des projets éligibles sur les dispositifs retenus dans  la version définitive du PO FEDER FSE+ Nouvelle Aquitaine. 
 </t>
    </r>
    <r>
      <rPr>
        <u/>
        <sz val="11"/>
        <rFont val="Calibri"/>
        <family val="2"/>
        <scheme val="minor"/>
      </rPr>
      <t xml:space="preserve">Investissements pour le développement d’outils structurants pour les entreprises 
et leur implantation territoriale </t>
    </r>
    <r>
      <rPr>
        <sz val="11"/>
        <rFont val="Calibri"/>
        <family val="2"/>
        <scheme val="minor"/>
      </rPr>
      <t xml:space="preserve">(hors ZAE).
•  PO FEDER Osp 1.3 : « Renforcer la croissance durable et la compétitivité des PME, et la création d’emplois dans les PME, y compris par des investissements productifs ». 
=&gt;les lignes de partage seront à déterminer ultérieurement, en fonction des projets éligibles sur les dispositifs retenus dans  la version définitive du PO FEDER FSE+ Nouvelle Aquitaine. 
</t>
    </r>
    <r>
      <rPr>
        <b/>
        <sz val="11"/>
        <rFont val="Calibri"/>
        <family val="2"/>
        <scheme val="minor"/>
      </rPr>
      <t xml:space="preserve">
</t>
    </r>
    <r>
      <rPr>
        <b/>
        <u/>
        <sz val="11"/>
        <color rgb="FF00B050"/>
        <rFont val="Calibri"/>
        <family val="2"/>
        <scheme val="minor"/>
      </rPr>
      <t/>
    </r>
  </si>
  <si>
    <r>
      <t xml:space="preserve">* </t>
    </r>
    <r>
      <rPr>
        <u/>
        <sz val="11"/>
        <rFont val="Calibri"/>
        <family val="2"/>
        <scheme val="minor"/>
      </rPr>
      <t xml:space="preserve">Investissements </t>
    </r>
    <r>
      <rPr>
        <sz val="11"/>
        <rFont val="Calibri"/>
        <family val="2"/>
        <scheme val="minor"/>
      </rPr>
      <t xml:space="preserve">pour l’accompagnement des entreprises dans leurs projets de développement </t>
    </r>
    <r>
      <rPr>
        <sz val="11"/>
        <rFont val="Calibri"/>
        <family val="2"/>
        <scheme val="minor"/>
      </rPr>
      <t xml:space="preserve">, avec pour ambition d’intégrer les employeurs dans les dynamiques de construction de l’offre de formation en relation avec leurs besoins, de renouer des liens entre les acteurs de la formation et les entreprises, de structurer, d’organiser et </t>
    </r>
    <r>
      <rPr>
        <b/>
        <sz val="11"/>
        <rFont val="Calibri"/>
        <family val="2"/>
        <scheme val="minor"/>
      </rPr>
      <t>de diffuser l’information sur la formation et sur l’emploi,</t>
    </r>
    <r>
      <rPr>
        <sz val="11"/>
        <rFont val="Calibri"/>
        <family val="2"/>
        <scheme val="minor"/>
      </rPr>
      <t xml:space="preserve"> de promouvoir les modes de gestion vertueux de la main d’œuvre et les modèles coopératifs.
</t>
    </r>
    <r>
      <rPr>
        <u/>
        <sz val="11"/>
        <rFont val="Calibri"/>
        <family val="2"/>
        <scheme val="minor"/>
      </rPr>
      <t xml:space="preserve">
*Investissements  </t>
    </r>
    <r>
      <rPr>
        <sz val="11"/>
        <rFont val="Calibri"/>
        <family val="2"/>
        <scheme val="minor"/>
      </rPr>
      <t xml:space="preserve">pour le 
développement d’outils structurants pour les entreprises et leur implantation territoriale (hors ZAE).
</t>
    </r>
  </si>
  <si>
    <r>
      <rPr>
        <u/>
        <sz val="11"/>
        <rFont val="Calibri"/>
        <family val="2"/>
        <scheme val="minor"/>
      </rPr>
      <t xml:space="preserve">* Investissements </t>
    </r>
    <r>
      <rPr>
        <sz val="11"/>
        <rFont val="Calibri"/>
        <family val="2"/>
        <scheme val="minor"/>
      </rPr>
      <t xml:space="preserve"> </t>
    </r>
    <r>
      <rPr>
        <b/>
        <sz val="11"/>
        <rFont val="Calibri"/>
        <family val="2"/>
        <scheme val="minor"/>
      </rPr>
      <t>en faveur de la mobilité</t>
    </r>
    <r>
      <rPr>
        <sz val="11"/>
        <rFont val="Calibri"/>
        <family val="2"/>
        <scheme val="minor"/>
      </rPr>
      <t xml:space="preserve"> et du logement des saisonniers, des alternants et des jeunes en projet professionnel.
</t>
    </r>
    <r>
      <rPr>
        <u/>
        <sz val="11"/>
        <rFont val="Calibri"/>
        <family val="2"/>
        <scheme val="minor"/>
      </rPr>
      <t xml:space="preserve">
* Investissements </t>
    </r>
    <r>
      <rPr>
        <sz val="11"/>
        <rFont val="Calibri"/>
        <family val="2"/>
        <scheme val="minor"/>
      </rPr>
      <t>en faveur de l’employabilité des actifs du territoire (plans de formation, coordination des employeurs, GPECT).</t>
    </r>
  </si>
  <si>
    <r>
      <t xml:space="preserve">* </t>
    </r>
    <r>
      <rPr>
        <u/>
        <sz val="11"/>
        <rFont val="Calibri"/>
        <family val="2"/>
        <scheme val="minor"/>
      </rPr>
      <t xml:space="preserve">Investissements </t>
    </r>
    <r>
      <rPr>
        <sz val="11"/>
        <rFont val="Calibri"/>
        <family val="2"/>
        <scheme val="minor"/>
      </rPr>
      <t xml:space="preserve"> pour le développement de la mise en réseau, la coordination, le partage d’expérience et l’innovation des acteurs de l’ESS
</t>
    </r>
  </si>
  <si>
    <r>
      <t xml:space="preserve">* </t>
    </r>
    <r>
      <rPr>
        <u/>
        <sz val="11"/>
        <rFont val="Calibri"/>
        <family val="2"/>
        <scheme val="minor"/>
      </rPr>
      <t xml:space="preserve">Investissements  </t>
    </r>
    <r>
      <rPr>
        <sz val="11"/>
        <rFont val="Calibri"/>
        <family val="2"/>
        <scheme val="minor"/>
      </rPr>
      <t xml:space="preserve">en faveur de la solidarité territoriale et de l’emploi local.
</t>
    </r>
  </si>
  <si>
    <r>
      <t xml:space="preserve">* </t>
    </r>
    <r>
      <rPr>
        <b/>
        <sz val="11"/>
        <rFont val="Calibri"/>
        <family val="2"/>
        <scheme val="minor"/>
      </rPr>
      <t xml:space="preserve">Investissements en faveur d’une offre de services structurants </t>
    </r>
    <r>
      <rPr>
        <sz val="11"/>
        <rFont val="Calibri"/>
        <family val="2"/>
        <scheme val="minor"/>
      </rPr>
      <t>et accessibles dédiée à la population locale (c</t>
    </r>
    <r>
      <rPr>
        <b/>
        <sz val="11"/>
        <rFont val="Calibri"/>
        <family val="2"/>
        <scheme val="minor"/>
      </rPr>
      <t>ulture, loisirs, sports, enfance et jeunesse</t>
    </r>
    <r>
      <rPr>
        <sz val="11"/>
        <rFont val="Calibri"/>
        <family val="2"/>
        <scheme val="minor"/>
      </rPr>
      <t>).
*</t>
    </r>
    <r>
      <rPr>
        <u/>
        <sz val="11"/>
        <rFont val="Calibri"/>
        <family val="2"/>
        <scheme val="minor"/>
      </rPr>
      <t xml:space="preserve"> Investissements </t>
    </r>
    <r>
      <rPr>
        <b/>
        <u/>
        <sz val="11"/>
        <rFont val="Calibri"/>
        <family val="2"/>
        <scheme val="minor"/>
      </rPr>
      <t xml:space="preserve">en faveur de développements d’activités économiques, sociales et/ou </t>
    </r>
    <r>
      <rPr>
        <u/>
        <sz val="11"/>
        <rFont val="Calibri"/>
        <family val="2"/>
        <scheme val="minor"/>
      </rPr>
      <t>culturelles</t>
    </r>
    <r>
      <rPr>
        <sz val="11"/>
        <rFont val="Calibri"/>
        <family val="2"/>
        <scheme val="minor"/>
      </rPr>
      <t xml:space="preserve"> de proximité en centre- bourg des communes (cafés associatifs, tiers- lieux, maintien et développement d’activités commerciales et artisanales, espaces spécifiques dédiés à la diffusion culturelle ET à la rencontre des populations)
* </t>
    </r>
    <r>
      <rPr>
        <u/>
        <sz val="11"/>
        <rFont val="Calibri"/>
        <family val="2"/>
        <scheme val="minor"/>
      </rPr>
      <t xml:space="preserve">Investissements </t>
    </r>
    <r>
      <rPr>
        <sz val="11"/>
        <rFont val="Calibri"/>
        <family val="2"/>
        <scheme val="minor"/>
      </rPr>
      <t>en faveur d’une communication territoriale partagée pour l’installation des professionnels de santé.</t>
    </r>
  </si>
  <si>
    <r>
      <t>* Investissements pour le développement d’activités agricoles et sylvicoles innovantes (</t>
    </r>
    <r>
      <rPr>
        <b/>
        <sz val="11"/>
        <rFont val="Calibri"/>
        <family val="2"/>
        <scheme val="minor"/>
      </rPr>
      <t>agro- foresterie,</t>
    </r>
    <r>
      <rPr>
        <sz val="11"/>
        <rFont val="Calibri"/>
        <family val="2"/>
        <scheme val="minor"/>
      </rPr>
      <t xml:space="preserve"> espaces tests agricoles, coopérations entre les </t>
    </r>
    <r>
      <rPr>
        <b/>
        <sz val="11"/>
        <rFont val="Calibri"/>
        <family val="2"/>
        <scheme val="minor"/>
      </rPr>
      <t>agriculteurs</t>
    </r>
    <r>
      <rPr>
        <sz val="11"/>
        <rFont val="Calibri"/>
        <family val="2"/>
        <scheme val="minor"/>
      </rPr>
      <t xml:space="preserve"> pour 
l’adaptation des conditions de production aux changements climatiques)
* Investissements pour le développement et la gestion durable des filières agricoles et sylvicoles locales (transformation, ventes directes, réimplantation et valorisation, adaptation des filières agricoles existantes).
* Investissements pour le développement et la </t>
    </r>
    <r>
      <rPr>
        <b/>
        <sz val="11"/>
        <rFont val="Calibri"/>
        <family val="2"/>
        <scheme val="minor"/>
      </rPr>
      <t>transmission de la connaissance r</t>
    </r>
    <r>
      <rPr>
        <sz val="11"/>
        <rFont val="Calibri"/>
        <family val="2"/>
        <scheme val="minor"/>
      </rPr>
      <t xml:space="preserve">elative aux ressources naturelles, </t>
    </r>
    <r>
      <rPr>
        <b/>
        <sz val="11"/>
        <rFont val="Calibri"/>
        <family val="2"/>
        <scheme val="minor"/>
      </rPr>
      <t xml:space="preserve">forestières, </t>
    </r>
    <r>
      <rPr>
        <sz val="11"/>
        <rFont val="Calibri"/>
        <family val="2"/>
        <scheme val="minor"/>
      </rPr>
      <t>patrimoniales et agricoles (actions</t>
    </r>
    <r>
      <rPr>
        <b/>
        <sz val="11"/>
        <rFont val="Calibri"/>
        <family val="2"/>
        <scheme val="minor"/>
      </rPr>
      <t xml:space="preserve"> en faveur de  la connaissance du grand public,</t>
    </r>
    <r>
      <rPr>
        <sz val="11"/>
        <rFont val="Calibri"/>
        <family val="2"/>
        <scheme val="minor"/>
      </rPr>
      <t xml:space="preserve"> actions pédagogiques – circuits d’interprétation, fermes pédagogiques, jardins partagés)</t>
    </r>
  </si>
  <si>
    <r>
      <t>L’action dédiée aux stratégies territoriales relatives aux ressources agricoles et forestières répond aux besoins identifiés de coordination, de structuration</t>
    </r>
    <r>
      <rPr>
        <b/>
        <sz val="11"/>
        <rFont val="Calibri"/>
        <family val="2"/>
        <scheme val="minor"/>
      </rPr>
      <t xml:space="preserve"> et d’innovation dans les démarches développement </t>
    </r>
    <r>
      <rPr>
        <sz val="11"/>
        <rFont val="Calibri"/>
        <family val="2"/>
        <scheme val="minor"/>
      </rPr>
      <t xml:space="preserve">s’appuyant sur les potentialités rurales du territoire. Elle s’inscrit dans un objectif de maintien des activités agricoles et sylvicoles du Périgord Noir qui contribuent à l’entretien des paysages emblématiques et à la régulation face au changement climatique </t>
    </r>
    <r>
      <rPr>
        <b/>
        <sz val="11"/>
        <rFont val="Calibri"/>
        <family val="2"/>
        <scheme val="minor"/>
      </rPr>
      <t>(séquestration carbone)</t>
    </r>
    <r>
      <rPr>
        <sz val="11"/>
        <rFont val="Calibri"/>
        <family val="2"/>
        <scheme val="minor"/>
      </rPr>
      <t xml:space="preserve">. Elle répond aux enjeux de préservation des ressources, de construction de stratégies collectives pour l’innovation et l’expérimentation et de convergence entre défi </t>
    </r>
    <r>
      <rPr>
        <b/>
        <sz val="11"/>
        <rFont val="Calibri"/>
        <family val="2"/>
        <scheme val="minor"/>
      </rPr>
      <t xml:space="preserve">écologique et performance économique identifiés </t>
    </r>
    <r>
      <rPr>
        <b/>
        <u/>
        <sz val="11"/>
        <rFont val="Calibri"/>
        <family val="2"/>
        <scheme val="minor"/>
      </rPr>
      <t>dans l’axe I (prioritaire)</t>
    </r>
    <r>
      <rPr>
        <b/>
        <sz val="11"/>
        <rFont val="Calibri"/>
        <family val="2"/>
        <scheme val="minor"/>
      </rPr>
      <t xml:space="preserve"> de la stratégie de développement du territoire.</t>
    </r>
  </si>
  <si>
    <r>
      <t xml:space="preserve">* Investissements pour la mise en place d’un Projet Alimentaire de Territoire (PAT)à l’échelle du Périgord Noir (études préalables et </t>
    </r>
    <r>
      <rPr>
        <b/>
        <sz val="11"/>
        <rFont val="Calibri"/>
        <family val="2"/>
        <scheme val="minor"/>
      </rPr>
      <t>ingénierie dédiée)</t>
    </r>
    <r>
      <rPr>
        <sz val="11"/>
        <rFont val="Calibri"/>
        <family val="2"/>
        <scheme val="minor"/>
      </rPr>
      <t xml:space="preserve">
* Investissements pour la protection et la valorisation des ressources forestières, en lien avec les PCAET des EPCI
* Investissements  pour l’animation territoriale en faveur des acteurs des filières agricoles (coopération entre les acteurs, innovation dans les procédés de production). Ne sont concernées que les actions d'animation pour les acteurs économiques agricoles. Le grand public n'es pas concerné
</t>
    </r>
  </si>
  <si>
    <r>
      <t xml:space="preserve">Le GAL identifie une ligne de partage : </t>
    </r>
    <r>
      <rPr>
        <u/>
        <sz val="11"/>
        <rFont val="Calibri"/>
        <family val="2"/>
        <scheme val="minor"/>
      </rPr>
      <t>Investissements pour l’animation des filières agricoles</t>
    </r>
    <r>
      <rPr>
        <sz val="11"/>
        <rFont val="Calibri"/>
        <family val="2"/>
        <scheme val="minor"/>
      </rPr>
      <t xml:space="preserve">
</t>
    </r>
    <r>
      <rPr>
        <sz val="11"/>
        <rFont val="Calibri"/>
        <family val="2"/>
      </rPr>
      <t>•</t>
    </r>
    <r>
      <rPr>
        <sz val="7.7"/>
        <rFont val="Calibri"/>
        <family val="2"/>
      </rPr>
      <t xml:space="preserve"> </t>
    </r>
    <r>
      <rPr>
        <sz val="11"/>
        <rFont val="Calibri"/>
        <family val="2"/>
        <scheme val="minor"/>
      </rPr>
      <t xml:space="preserve"> PSN / Les dispositifs régionaux 71.01 « Partenariat Européen d’Innovation (PEI) pour la productivité et le développement durable de l’agriculture » et 72.01 « Aide pour l’échange de connaissances et d’informations entre les entreprises agricoles, forestières et rurales » visent les agriculteurs, les organismes professionnels agricoles et les organismes de recherche-développement.
=&gt;  Ici, la fiche action I.1.2 intègre d’autres types de bénéficiaires : collectivités et leurs groupements et associations.
</t>
    </r>
    <r>
      <rPr>
        <b/>
        <sz val="11"/>
        <rFont val="Calibri"/>
        <family val="2"/>
        <scheme val="minor"/>
      </rPr>
      <t xml:space="preserve">
</t>
    </r>
  </si>
  <si>
    <r>
      <rPr>
        <u/>
        <sz val="11"/>
        <rFont val="Calibri"/>
        <family val="2"/>
        <scheme val="minor"/>
      </rPr>
      <t>Action « PAT »</t>
    </r>
    <r>
      <rPr>
        <sz val="11"/>
        <rFont val="Calibri"/>
        <family val="2"/>
        <scheme val="minor"/>
      </rPr>
      <t xml:space="preserve"> : collectivités ou leurs groupements, associations.
</t>
    </r>
    <r>
      <rPr>
        <u/>
        <sz val="11"/>
        <rFont val="Calibri"/>
        <family val="2"/>
        <scheme val="minor"/>
      </rPr>
      <t>Autres types d’actions</t>
    </r>
    <r>
      <rPr>
        <sz val="11"/>
        <rFont val="Calibri"/>
        <family val="2"/>
        <scheme val="minor"/>
      </rPr>
      <t xml:space="preserve"> : Syndicats professionnels, établissements publics (dont chambres consulaires), </t>
    </r>
    <r>
      <rPr>
        <b/>
        <sz val="11"/>
        <rFont val="Calibri"/>
        <family val="2"/>
        <scheme val="minor"/>
      </rPr>
      <t xml:space="preserve">organismes de formation, </t>
    </r>
    <r>
      <rPr>
        <sz val="11"/>
        <rFont val="Calibri"/>
        <family val="2"/>
        <scheme val="minor"/>
      </rPr>
      <t xml:space="preserve">collectivités et 
leurs groupements, associations, gestionnaires forestiers 
privés.
</t>
    </r>
  </si>
  <si>
    <r>
      <t xml:space="preserve">* </t>
    </r>
    <r>
      <rPr>
        <b/>
        <sz val="11"/>
        <rFont val="Calibri"/>
        <family val="2"/>
        <scheme val="minor"/>
      </rPr>
      <t xml:space="preserve">Investissements </t>
    </r>
    <r>
      <rPr>
        <sz val="11"/>
        <rFont val="Calibri"/>
        <family val="2"/>
        <scheme val="minor"/>
      </rPr>
      <t xml:space="preserve"> pour le </t>
    </r>
    <r>
      <rPr>
        <b/>
        <sz val="11"/>
        <rFont val="Calibri"/>
        <family val="2"/>
        <scheme val="minor"/>
      </rPr>
      <t xml:space="preserve">déploiement de nouvelles filières porteuses d’activités économiques </t>
    </r>
    <r>
      <rPr>
        <sz val="11"/>
        <rFont val="Calibri"/>
        <family val="2"/>
        <scheme val="minor"/>
      </rPr>
      <t xml:space="preserve">durables pour le territoire (hors agriculture et sylviculture déjà accompagnées dans la FA 1.1) : pierre sèche, feuillard, bois, BTP avec matériaux bio- sourcés, innovation dans les métiers du patrimoine, zéro déchet et réemploi, déchets organiques liés aux activités économiques du territoire, déchets plastiques.
* Investissements  en faveur de la </t>
    </r>
    <r>
      <rPr>
        <b/>
        <sz val="11"/>
        <rFont val="Calibri"/>
        <family val="2"/>
        <scheme val="minor"/>
      </rPr>
      <t>production d’énergies renouvelables, son déploiement sur le territoire et la connaissance de la filière par les acteurs locaux.</t>
    </r>
    <r>
      <rPr>
        <sz val="11"/>
        <rFont val="Calibri"/>
        <family val="2"/>
        <scheme val="minor"/>
      </rPr>
      <t xml:space="preserve">
*</t>
    </r>
    <r>
      <rPr>
        <b/>
        <sz val="11"/>
        <rFont val="Calibri"/>
        <family val="2"/>
        <scheme val="minor"/>
      </rPr>
      <t xml:space="preserve"> Investissement pour le développement de formations </t>
    </r>
    <r>
      <rPr>
        <sz val="11"/>
        <rFont val="Calibri"/>
        <family val="2"/>
        <scheme val="minor"/>
      </rPr>
      <t xml:space="preserve">en faveur de la rénovation énergétique, du développement </t>
    </r>
    <r>
      <rPr>
        <b/>
        <sz val="11"/>
        <rFont val="Calibri"/>
        <family val="2"/>
        <scheme val="minor"/>
      </rPr>
      <t>des énergies renouvelables.</t>
    </r>
    <r>
      <rPr>
        <sz val="11"/>
        <rFont val="Calibri"/>
        <family val="2"/>
        <scheme val="minor"/>
      </rPr>
      <t xml:space="preserve">
</t>
    </r>
  </si>
  <si>
    <r>
      <t xml:space="preserve">Associations, 
collectivités, 
entreprises et sociétés citoyennes (SAS et </t>
    </r>
    <r>
      <rPr>
        <b/>
        <sz val="11"/>
        <rFont val="Calibri"/>
        <family val="2"/>
        <scheme val="minor"/>
      </rPr>
      <t>SIC)</t>
    </r>
    <r>
      <rPr>
        <sz val="11"/>
        <rFont val="Calibri"/>
        <family val="2"/>
        <scheme val="minor"/>
      </rPr>
      <t>,  
structures de l’ESS, 
organismes de formation (pour la formation, les publics visés ne sont pas directement le public en insertion)</t>
    </r>
  </si>
  <si>
    <r>
      <t xml:space="preserve">
Le GAL identifie plusieurs lignes de partage :
</t>
    </r>
    <r>
      <rPr>
        <u/>
        <sz val="11"/>
        <rFont val="Calibri"/>
        <family val="2"/>
        <scheme val="minor"/>
      </rPr>
      <t>Déploiement de nouvelles filières</t>
    </r>
    <r>
      <rPr>
        <sz val="11"/>
        <rFont val="Calibri"/>
        <family val="2"/>
        <scheme val="minor"/>
      </rPr>
      <t xml:space="preserve">
</t>
    </r>
    <r>
      <rPr>
        <sz val="11"/>
        <rFont val="Calibri"/>
        <family val="2"/>
      </rPr>
      <t>•</t>
    </r>
    <r>
      <rPr>
        <sz val="7.7"/>
        <rFont val="Calibri"/>
        <family val="2"/>
      </rPr>
      <t xml:space="preserve"> </t>
    </r>
    <r>
      <rPr>
        <sz val="11"/>
        <rFont val="Calibri"/>
        <family val="2"/>
        <scheme val="minor"/>
      </rPr>
      <t xml:space="preserve">PO FEDER Osp 2.6 « Favoriser la transition vers une économie circulaire et efficace ». 
La ligne de partage avec la fiche action FEDER OS 5 sera à déterminer ultérieurement, en fonction des d’accompagner les projets émergents avec impact local et prise en compte des particularités des besoins du territoire (actions transversales).
</t>
    </r>
    <r>
      <rPr>
        <u/>
        <sz val="11"/>
        <rFont val="Calibri"/>
        <family val="2"/>
        <scheme val="minor"/>
      </rPr>
      <t>Production d’énergies renouvelables</t>
    </r>
    <r>
      <rPr>
        <sz val="11"/>
        <rFont val="Calibri"/>
        <family val="2"/>
        <scheme val="minor"/>
      </rPr>
      <t xml:space="preserve"> :
•  PO FEDER Osp 2.2 « Favoriser les énergies renouvelables conformément à la directive (UE) 2018/2001, y compris les critères de durabilité qui y sont énoncés ». 
 La ligne de partage avec la fiche action FEDER OS 5 sera à déterminer ultérieurement,</t>
    </r>
    <r>
      <rPr>
        <b/>
        <sz val="11"/>
        <rFont val="Calibri"/>
        <family val="2"/>
        <scheme val="minor"/>
      </rPr>
      <t xml:space="preserve"> en fonction les lignes de partage seront à déterminer ultérieurement, en fonction des projets éligibles sur les dispositifs retenus dans  la version définitive du PO FEDER FSE+ Nouvelle Aquitaine. </t>
    </r>
    <r>
      <rPr>
        <sz val="11"/>
        <rFont val="Calibri"/>
        <family val="2"/>
        <scheme val="minor"/>
      </rPr>
      <t xml:space="preserve">
 =&gt; La fiche action FEDER OS 5 présentée ici prévoir également la promotion et le soutien des initiatives locales portées par les acteurs locaux.
</t>
    </r>
    <r>
      <rPr>
        <u/>
        <sz val="11"/>
        <rFont val="Calibri"/>
        <family val="2"/>
        <scheme val="minor"/>
      </rPr>
      <t xml:space="preserve">Développement de formation </t>
    </r>
    <r>
      <rPr>
        <sz val="11"/>
        <rFont val="Calibri"/>
        <family val="2"/>
        <scheme val="minor"/>
      </rPr>
      <t>:
• PO FSE+ Osp 4.1 «Améliorer l’accès à l’emploi et aux mesures d’activation de tous les demandeurs d’emploi, notamment des jeunes en particulier par la mise en œuvre de la garantie pour la jeunesse, des 
chômeurs de longue durée et des groupes défavorisés sur le marché du travail, et des personnes inactives, ainsi que la promotion de l’emploi indépendant et de l’économie sociale ». 
=&gt; La fiche action présentée ici mobilisera l’OS 5 pour les frais annexes à la formation (matériel spécifique nécessaire pour la mise en place des formations) pour différents types de bénéficiaires.</t>
    </r>
    <r>
      <rPr>
        <b/>
        <sz val="11"/>
        <rFont val="Calibri"/>
        <family val="2"/>
        <scheme val="minor"/>
      </rPr>
      <t xml:space="preserve">
</t>
    </r>
    <r>
      <rPr>
        <b/>
        <u/>
        <sz val="11"/>
        <color rgb="FF00B050"/>
        <rFont val="Calibri"/>
        <family val="2"/>
        <scheme val="minor"/>
      </rPr>
      <t/>
    </r>
  </si>
  <si>
    <t xml:space="preserve">* Investissements pour le développement des solutions de mobilité sur le territoire </t>
  </si>
  <si>
    <r>
      <rPr>
        <u/>
        <sz val="11"/>
        <rFont val="Calibri"/>
        <family val="2"/>
        <scheme val="minor"/>
      </rPr>
      <t>* Structures de l’ESS</t>
    </r>
    <r>
      <rPr>
        <sz val="11"/>
        <rFont val="Calibri"/>
        <family val="2"/>
        <scheme val="minor"/>
      </rPr>
      <t xml:space="preserve"> : associations,</t>
    </r>
    <r>
      <rPr>
        <b/>
        <sz val="11"/>
        <rFont val="Calibri"/>
        <family val="2"/>
        <scheme val="minor"/>
      </rPr>
      <t xml:space="preserve"> entreprises et sociétés.</t>
    </r>
    <r>
      <rPr>
        <sz val="11"/>
        <rFont val="Calibri"/>
        <family val="2"/>
        <scheme val="minor"/>
      </rPr>
      <t xml:space="preserve">
* Les publics accompagnés par ces structures ne sont pas directement des publics en insertion. 
* Les actions soutenues dans le cadre de cette fiche action ne doivent pas relever des champs d’action soutenus dans le cadre du FSE+.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</si>
</sst>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33"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u/>
      <sz val="11"/>
      <color theme="1"/>
      <name val="Calibri"/>
      <family val="2"/>
      <scheme val="minor"/>
    </font>
    <font>
      <sz val="11"/>
      <color theme="1"/>
      <name val="Wingdings"/>
      <charset val="2"/>
    </font>
    <font>
      <b/>
      <sz val="11"/>
      <color rgb="FFFF0000"/>
      <name val="Calibri"/>
      <family val="2"/>
      <scheme val="minor"/>
    </font>
    <font>
      <b/>
      <sz val="11"/>
      <color theme="1"/>
      <name val="Wingdings"/>
      <charset val="2"/>
    </font>
    <font>
      <u/>
      <sz val="11"/>
      <name val="Calibri"/>
      <family val="2"/>
      <scheme val="minor"/>
    </font>
    <font>
      <b/>
      <u/>
      <sz val="11"/>
      <name val="Calibri"/>
      <family val="2"/>
      <scheme val="minor"/>
    </font>
    <font>
      <b/>
      <u/>
      <sz val="11"/>
      <color rgb="FF00B050"/>
      <name val="Calibri"/>
      <family val="2"/>
      <scheme val="minor"/>
    </font>
    <font>
      <b/>
      <sz val="11"/>
      <color rgb="FF00B050"/>
      <name val="Calibri"/>
      <family val="2"/>
      <scheme val="minor"/>
    </font>
    <font>
      <b/>
      <sz val="11"/>
      <color theme="1"/>
      <name val="Calibri"/>
      <family val="2"/>
    </font>
    <font>
      <u/>
      <sz val="7.7"/>
      <name val="Calibri"/>
      <family val="2"/>
    </font>
    <font>
      <sz val="11"/>
      <name val="Calibri"/>
      <family val="2"/>
    </font>
    <font>
      <sz val="7.7"/>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37">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0" fillId="4" borderId="1" xfId="0" applyFill="1" applyBorder="1" applyAlignment="1">
      <alignment horizontal="left" vertical="center" wrapText="1"/>
    </xf>
    <xf numFmtId="0" fontId="15" fillId="0" borderId="1" xfId="0" applyFont="1" applyBorder="1" applyAlignment="1">
      <alignment horizontal="left" vertical="center" wrapText="1"/>
    </xf>
    <xf numFmtId="44" fontId="1" fillId="0" borderId="1" xfId="1" applyFont="1" applyBorder="1" applyAlignment="1">
      <alignment horizontal="left" vertical="center" wrapText="1"/>
    </xf>
    <xf numFmtId="44" fontId="1" fillId="4" borderId="1" xfId="1" applyFont="1" applyFill="1" applyBorder="1" applyAlignment="1">
      <alignment horizontal="left"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4" borderId="1" xfId="0" applyFont="1" applyFill="1" applyBorder="1" applyAlignment="1">
      <alignment vertical="center" wrapText="1"/>
    </xf>
    <xf numFmtId="0" fontId="15" fillId="4" borderId="1" xfId="0" applyFont="1" applyFill="1" applyBorder="1" applyAlignment="1">
      <alignment vertical="center" wrapText="1"/>
    </xf>
    <xf numFmtId="0" fontId="0" fillId="4" borderId="1" xfId="0" applyFill="1" applyBorder="1" applyAlignment="1">
      <alignment vertical="center" wrapText="1"/>
    </xf>
    <xf numFmtId="0" fontId="0" fillId="4" borderId="1" xfId="0" applyFill="1" applyBorder="1" applyAlignment="1">
      <alignment horizontal="left" vertical="center"/>
    </xf>
    <xf numFmtId="44" fontId="13" fillId="3" borderId="1" xfId="1" applyFont="1" applyFill="1" applyBorder="1" applyAlignment="1">
      <alignment horizontal="left" vertical="center" wrapText="1"/>
    </xf>
    <xf numFmtId="44" fontId="10" fillId="3" borderId="1" xfId="0" applyNumberFormat="1" applyFont="1" applyFill="1" applyBorder="1" applyAlignment="1">
      <alignment horizontal="left" vertical="center" wrapText="1"/>
    </xf>
    <xf numFmtId="0" fontId="1" fillId="10" borderId="1"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5" fillId="0" borderId="0" xfId="0" applyFont="1" applyAlignment="1">
      <alignment horizontal="justify" vertical="center" wrapText="1"/>
    </xf>
    <xf numFmtId="0" fontId="10" fillId="8" borderId="1" xfId="0" applyFont="1" applyFill="1" applyBorder="1" applyAlignment="1">
      <alignment vertical="center" wrapText="1"/>
    </xf>
    <xf numFmtId="0" fontId="15" fillId="8" borderId="1" xfId="0" applyFont="1" applyFill="1" applyBorder="1" applyAlignment="1">
      <alignment vertical="center" wrapText="1"/>
    </xf>
    <xf numFmtId="0" fontId="4" fillId="8" borderId="1" xfId="0" applyFont="1" applyFill="1" applyBorder="1" applyAlignment="1">
      <alignment vertical="center" wrapText="1"/>
    </xf>
    <xf numFmtId="0" fontId="15" fillId="0" borderId="0" xfId="0" applyFont="1"/>
    <xf numFmtId="0" fontId="10" fillId="13" borderId="1" xfId="0" applyFont="1" applyFill="1" applyBorder="1" applyAlignment="1">
      <alignment vertical="center" wrapText="1"/>
    </xf>
    <xf numFmtId="0" fontId="10" fillId="13" borderId="2" xfId="0" applyFont="1" applyFill="1" applyBorder="1" applyAlignment="1">
      <alignment wrapText="1"/>
    </xf>
    <xf numFmtId="0" fontId="10" fillId="13" borderId="10" xfId="0" applyFont="1" applyFill="1" applyBorder="1" applyAlignment="1">
      <alignment wrapText="1"/>
    </xf>
    <xf numFmtId="0" fontId="15" fillId="0" borderId="1" xfId="0" applyFont="1" applyBorder="1" applyAlignment="1">
      <alignment horizontal="center" vertical="center" wrapText="1"/>
    </xf>
    <xf numFmtId="44" fontId="15" fillId="0" borderId="1" xfId="1" applyFont="1" applyBorder="1" applyAlignment="1">
      <alignment horizontal="center" vertical="center" wrapText="1"/>
    </xf>
    <xf numFmtId="10" fontId="15" fillId="0" borderId="1" xfId="2" applyNumberFormat="1" applyFont="1" applyBorder="1" applyAlignment="1">
      <alignment horizontal="center" vertical="center" wrapText="1"/>
    </xf>
    <xf numFmtId="0" fontId="15" fillId="13" borderId="2" xfId="0" applyFont="1" applyFill="1" applyBorder="1" applyAlignment="1">
      <alignment wrapText="1"/>
    </xf>
    <xf numFmtId="0" fontId="15" fillId="13" borderId="10" xfId="0" applyFont="1" applyFill="1" applyBorder="1" applyAlignment="1">
      <alignment wrapText="1"/>
    </xf>
    <xf numFmtId="10" fontId="15" fillId="13" borderId="10" xfId="2" applyNumberFormat="1" applyFont="1" applyFill="1" applyBorder="1" applyAlignment="1">
      <alignment vertical="center" wrapText="1"/>
    </xf>
    <xf numFmtId="44" fontId="15" fillId="4" borderId="1" xfId="1" applyFont="1" applyFill="1" applyBorder="1" applyAlignment="1">
      <alignment horizontal="center" vertical="center"/>
    </xf>
    <xf numFmtId="44" fontId="15" fillId="0" borderId="1" xfId="1" applyFont="1" applyBorder="1" applyAlignment="1">
      <alignment vertical="center" wrapText="1"/>
    </xf>
    <xf numFmtId="0" fontId="25" fillId="0" borderId="1" xfId="0" applyFont="1" applyBorder="1" applyAlignment="1">
      <alignment vertical="center" wrapText="1"/>
    </xf>
    <xf numFmtId="0" fontId="10" fillId="0" borderId="1" xfId="0" applyFont="1" applyBorder="1" applyAlignment="1">
      <alignment vertical="center" wrapText="1"/>
    </xf>
    <xf numFmtId="0" fontId="15" fillId="0" borderId="0" xfId="0" applyFont="1" applyAlignment="1">
      <alignment wrapText="1"/>
    </xf>
    <xf numFmtId="44" fontId="10" fillId="0" borderId="0" xfId="1" applyFont="1"/>
    <xf numFmtId="44" fontId="15" fillId="0" borderId="0" xfId="1" applyFon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4" borderId="5" xfId="0" applyFill="1" applyBorder="1" applyAlignment="1">
      <alignment horizontal="left" vertical="center" wrapText="1"/>
    </xf>
    <xf numFmtId="0" fontId="0" fillId="4" borderId="8" xfId="0" applyFill="1"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1" fillId="10" borderId="5"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1" xfId="0" applyFont="1" applyBorder="1" applyAlignment="1">
      <alignment horizontal="left" vertical="center" wrapText="1"/>
    </xf>
    <xf numFmtId="44" fontId="15" fillId="0" borderId="1" xfId="1" applyFont="1" applyBorder="1" applyAlignment="1">
      <alignment horizontal="left" vertical="center" wrapText="1"/>
    </xf>
    <xf numFmtId="10" fontId="15" fillId="0" borderId="1" xfId="2" applyNumberFormat="1" applyFont="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7" zoomScaleNormal="100" workbookViewId="0">
      <selection activeCell="B13" sqref="B13"/>
    </sheetView>
  </sheetViews>
  <sheetFormatPr baseColWidth="10" defaultRowHeight="14.5" x14ac:dyDescent="0.35"/>
  <cols>
    <col min="1" max="1" width="42.7265625" style="2" customWidth="1"/>
    <col min="2" max="2" width="82.81640625" style="2" customWidth="1"/>
  </cols>
  <sheetData>
    <row r="1" spans="1:8" ht="51" customHeight="1" x14ac:dyDescent="0.35">
      <c r="A1" s="75" t="s">
        <v>0</v>
      </c>
      <c r="B1" s="76"/>
    </row>
    <row r="2" spans="1:8" ht="35.25" customHeight="1" x14ac:dyDescent="0.35">
      <c r="A2" s="3" t="s">
        <v>1</v>
      </c>
      <c r="B2" s="3" t="s">
        <v>130</v>
      </c>
      <c r="C2" s="1"/>
      <c r="D2" s="1"/>
      <c r="E2" s="1"/>
      <c r="F2" s="1"/>
      <c r="G2" s="1"/>
      <c r="H2" s="1"/>
    </row>
    <row r="3" spans="1:8" ht="35.25" customHeight="1" x14ac:dyDescent="0.35">
      <c r="A3" s="4" t="s">
        <v>62</v>
      </c>
      <c r="B3" s="5" t="s">
        <v>131</v>
      </c>
    </row>
    <row r="4" spans="1:8" ht="57" customHeight="1" x14ac:dyDescent="0.35">
      <c r="A4" s="40" t="s">
        <v>3</v>
      </c>
      <c r="B4" s="5" t="s">
        <v>188</v>
      </c>
    </row>
    <row r="5" spans="1:8" ht="68.25" customHeight="1" x14ac:dyDescent="0.35">
      <c r="A5" s="40" t="s">
        <v>4</v>
      </c>
      <c r="B5" s="5" t="s">
        <v>184</v>
      </c>
    </row>
    <row r="6" spans="1:8" ht="114" customHeight="1" x14ac:dyDescent="0.35">
      <c r="A6" s="40" t="s">
        <v>2</v>
      </c>
      <c r="B6" s="5" t="s">
        <v>133</v>
      </c>
    </row>
    <row r="7" spans="1:8" ht="101.5" x14ac:dyDescent="0.35">
      <c r="A7" s="5" t="s">
        <v>61</v>
      </c>
      <c r="B7" s="5" t="s">
        <v>132</v>
      </c>
    </row>
    <row r="8" spans="1:8" ht="35.25" customHeight="1" x14ac:dyDescent="0.35">
      <c r="A8" s="5" t="s">
        <v>81</v>
      </c>
      <c r="B8" s="41" t="s">
        <v>134</v>
      </c>
    </row>
    <row r="9" spans="1:8" ht="35.25" customHeight="1" x14ac:dyDescent="0.35">
      <c r="A9" s="6" t="s">
        <v>37</v>
      </c>
      <c r="B9" s="6" t="s">
        <v>176</v>
      </c>
      <c r="C9" s="1"/>
      <c r="D9" s="1"/>
      <c r="E9" s="1"/>
      <c r="F9" s="1"/>
      <c r="G9" s="1"/>
      <c r="H9" s="1"/>
    </row>
    <row r="10" spans="1:8" ht="35.25" customHeight="1" x14ac:dyDescent="0.35">
      <c r="A10" s="5" t="s">
        <v>38</v>
      </c>
      <c r="B10" s="5" t="s">
        <v>135</v>
      </c>
    </row>
    <row r="11" spans="1:8" ht="35.25" customHeight="1" x14ac:dyDescent="0.35">
      <c r="A11" s="5" t="s">
        <v>64</v>
      </c>
      <c r="B11" s="5" t="s">
        <v>136</v>
      </c>
    </row>
    <row r="12" spans="1:8" ht="35.25" customHeight="1" x14ac:dyDescent="0.35">
      <c r="A12" s="3" t="s">
        <v>7</v>
      </c>
      <c r="B12" s="51">
        <f>B13+B14</f>
        <v>3244234</v>
      </c>
    </row>
    <row r="13" spans="1:8" ht="35.25" customHeight="1" x14ac:dyDescent="0.35">
      <c r="A13" s="4" t="s">
        <v>5</v>
      </c>
      <c r="B13" s="42">
        <v>1796497</v>
      </c>
    </row>
    <row r="14" spans="1:8" ht="35.25" customHeight="1" x14ac:dyDescent="0.35">
      <c r="A14" s="4" t="s">
        <v>6</v>
      </c>
      <c r="B14" s="42">
        <v>1447737</v>
      </c>
    </row>
    <row r="15" spans="1:8" ht="35.25" customHeight="1" x14ac:dyDescent="0.35">
      <c r="A15" s="6" t="s">
        <v>8</v>
      </c>
      <c r="B15" s="43">
        <v>0</v>
      </c>
    </row>
    <row r="16" spans="1:8" ht="35.25" customHeight="1" x14ac:dyDescent="0.35">
      <c r="A16" s="3" t="s">
        <v>39</v>
      </c>
      <c r="B16" s="50"/>
    </row>
    <row r="17" spans="1:2" ht="35.25" customHeight="1" x14ac:dyDescent="0.35">
      <c r="A17" s="49" t="s">
        <v>105</v>
      </c>
      <c r="B17" s="23" t="s">
        <v>177</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Normal="100" workbookViewId="0">
      <selection activeCell="C5" sqref="C5"/>
    </sheetView>
  </sheetViews>
  <sheetFormatPr baseColWidth="10" defaultRowHeight="14.5" x14ac:dyDescent="0.35"/>
  <cols>
    <col min="1" max="1" width="61.81640625" style="10" customWidth="1"/>
    <col min="2" max="2" width="40.81640625" style="10" customWidth="1"/>
    <col min="3" max="4" width="11.453125" style="11"/>
    <col min="5" max="5" width="58.81640625" style="11" customWidth="1"/>
  </cols>
  <sheetData>
    <row r="1" spans="1:5" ht="51.75" customHeight="1" x14ac:dyDescent="0.35">
      <c r="A1" s="85" t="s">
        <v>9</v>
      </c>
      <c r="B1" s="86"/>
      <c r="C1" s="86"/>
      <c r="D1" s="86"/>
      <c r="E1" s="87"/>
    </row>
    <row r="2" spans="1:5" s="7" customFormat="1" ht="41.25" customHeight="1" x14ac:dyDescent="0.35">
      <c r="A2" s="91" t="s">
        <v>100</v>
      </c>
      <c r="B2" s="93" t="s">
        <v>106</v>
      </c>
      <c r="C2" s="95" t="s">
        <v>10</v>
      </c>
      <c r="D2" s="95"/>
      <c r="E2" s="96" t="s">
        <v>11</v>
      </c>
    </row>
    <row r="3" spans="1:5" s="7" customFormat="1" ht="41.25" customHeight="1" x14ac:dyDescent="0.35">
      <c r="A3" s="92"/>
      <c r="B3" s="94"/>
      <c r="C3" s="8" t="s">
        <v>12</v>
      </c>
      <c r="D3" s="9" t="s">
        <v>13</v>
      </c>
      <c r="E3" s="97"/>
    </row>
    <row r="4" spans="1:5" ht="41.25" customHeight="1" x14ac:dyDescent="0.35">
      <c r="A4" s="5" t="s">
        <v>65</v>
      </c>
      <c r="B4" s="5" t="s">
        <v>14</v>
      </c>
      <c r="C4" s="44" t="s">
        <v>129</v>
      </c>
      <c r="D4" s="44"/>
      <c r="E4" s="12" t="s">
        <v>128</v>
      </c>
    </row>
    <row r="5" spans="1:5" ht="204" customHeight="1" x14ac:dyDescent="0.35">
      <c r="A5" s="5" t="s">
        <v>82</v>
      </c>
      <c r="B5" s="5" t="s">
        <v>15</v>
      </c>
      <c r="C5" s="44" t="s">
        <v>129</v>
      </c>
      <c r="D5" s="44"/>
      <c r="E5" s="24" t="s">
        <v>201</v>
      </c>
    </row>
    <row r="6" spans="1:5" ht="46" customHeight="1" x14ac:dyDescent="0.35">
      <c r="A6" s="5" t="s">
        <v>83</v>
      </c>
      <c r="B6" s="5" t="s">
        <v>63</v>
      </c>
      <c r="C6" s="44" t="s">
        <v>129</v>
      </c>
      <c r="D6" s="44"/>
      <c r="E6" s="12" t="s">
        <v>137</v>
      </c>
    </row>
    <row r="7" spans="1:5" ht="109" customHeight="1" x14ac:dyDescent="0.35">
      <c r="A7" s="12" t="s">
        <v>17</v>
      </c>
      <c r="B7" s="12" t="s">
        <v>16</v>
      </c>
      <c r="C7" s="44" t="s">
        <v>129</v>
      </c>
      <c r="D7" s="44"/>
      <c r="E7" s="24" t="s">
        <v>138</v>
      </c>
    </row>
    <row r="8" spans="1:5" ht="87" customHeight="1" x14ac:dyDescent="0.35">
      <c r="A8" s="12" t="s">
        <v>18</v>
      </c>
      <c r="B8" s="12" t="s">
        <v>16</v>
      </c>
      <c r="C8" s="44" t="s">
        <v>129</v>
      </c>
      <c r="D8" s="44"/>
      <c r="E8" s="29" t="s">
        <v>139</v>
      </c>
    </row>
    <row r="9" spans="1:5" ht="41.25" customHeight="1" x14ac:dyDescent="0.35">
      <c r="A9" s="12" t="s">
        <v>19</v>
      </c>
      <c r="B9" s="12" t="s">
        <v>16</v>
      </c>
      <c r="C9" s="44" t="s">
        <v>129</v>
      </c>
      <c r="D9" s="44"/>
      <c r="E9" s="12" t="s">
        <v>140</v>
      </c>
    </row>
    <row r="10" spans="1:5" ht="41.25" customHeight="1" x14ac:dyDescent="0.35">
      <c r="A10" s="12" t="s">
        <v>20</v>
      </c>
      <c r="B10" s="12" t="s">
        <v>16</v>
      </c>
      <c r="C10" s="44" t="s">
        <v>129</v>
      </c>
      <c r="D10" s="44"/>
      <c r="E10" s="12" t="s">
        <v>141</v>
      </c>
    </row>
    <row r="11" spans="1:5" ht="41.25" customHeight="1" x14ac:dyDescent="0.35">
      <c r="A11" s="13" t="s">
        <v>66</v>
      </c>
      <c r="B11" s="12" t="s">
        <v>24</v>
      </c>
      <c r="C11" s="44" t="s">
        <v>129</v>
      </c>
      <c r="D11" s="44"/>
      <c r="E11" s="12" t="s">
        <v>142</v>
      </c>
    </row>
    <row r="12" spans="1:5" ht="41.25" customHeight="1" x14ac:dyDescent="0.35">
      <c r="A12" s="13" t="s">
        <v>67</v>
      </c>
      <c r="B12" s="12" t="s">
        <v>25</v>
      </c>
      <c r="C12" s="44" t="s">
        <v>129</v>
      </c>
      <c r="D12" s="44"/>
      <c r="E12" s="12" t="s">
        <v>143</v>
      </c>
    </row>
    <row r="13" spans="1:5" ht="41.25" customHeight="1" x14ac:dyDescent="0.35">
      <c r="A13" s="13" t="s">
        <v>21</v>
      </c>
      <c r="B13" s="12" t="s">
        <v>25</v>
      </c>
      <c r="C13" s="44" t="s">
        <v>129</v>
      </c>
      <c r="D13" s="44"/>
      <c r="E13" s="12" t="s">
        <v>144</v>
      </c>
    </row>
    <row r="14" spans="1:5" ht="41.25" customHeight="1" x14ac:dyDescent="0.35">
      <c r="A14" s="13" t="s">
        <v>22</v>
      </c>
      <c r="B14" s="12" t="s">
        <v>26</v>
      </c>
      <c r="C14" s="44" t="s">
        <v>129</v>
      </c>
      <c r="D14" s="44"/>
      <c r="E14" s="12" t="s">
        <v>145</v>
      </c>
    </row>
    <row r="15" spans="1:5" ht="77.25" customHeight="1" x14ac:dyDescent="0.35">
      <c r="A15" s="13" t="s">
        <v>56</v>
      </c>
      <c r="B15" s="12" t="s">
        <v>28</v>
      </c>
      <c r="C15" s="44" t="s">
        <v>129</v>
      </c>
      <c r="D15" s="44"/>
      <c r="E15" s="12" t="s">
        <v>146</v>
      </c>
    </row>
    <row r="16" spans="1:5" ht="41.25" customHeight="1" x14ac:dyDescent="0.35">
      <c r="A16" s="12" t="s">
        <v>23</v>
      </c>
      <c r="B16" s="12" t="s">
        <v>27</v>
      </c>
      <c r="C16" s="44" t="s">
        <v>129</v>
      </c>
      <c r="D16" s="44"/>
      <c r="E16" s="12" t="s">
        <v>147</v>
      </c>
    </row>
    <row r="17" spans="1:5" ht="41.25" customHeight="1" x14ac:dyDescent="0.35">
      <c r="A17" s="88" t="s">
        <v>29</v>
      </c>
      <c r="B17" s="89"/>
      <c r="C17" s="89"/>
      <c r="D17" s="89"/>
      <c r="E17" s="90"/>
    </row>
    <row r="18" spans="1:5" ht="41.25" customHeight="1" x14ac:dyDescent="0.35">
      <c r="A18" s="77" t="s">
        <v>195</v>
      </c>
      <c r="B18" s="78"/>
      <c r="C18" s="78"/>
      <c r="D18" s="78"/>
      <c r="E18" s="79"/>
    </row>
    <row r="19" spans="1:5" ht="66" customHeight="1" x14ac:dyDescent="0.35">
      <c r="A19" s="80" t="s">
        <v>120</v>
      </c>
      <c r="B19" s="81"/>
      <c r="C19" s="81"/>
      <c r="D19" s="81"/>
      <c r="E19" s="82"/>
    </row>
    <row r="20" spans="1:5" ht="61.5" customHeight="1" x14ac:dyDescent="0.35">
      <c r="A20" s="80" t="s">
        <v>69</v>
      </c>
      <c r="B20" s="81"/>
      <c r="C20" s="81"/>
      <c r="D20" s="81"/>
      <c r="E20" s="82"/>
    </row>
    <row r="21" spans="1:5" ht="53.15" customHeight="1" x14ac:dyDescent="0.35">
      <c r="A21" s="80" t="s">
        <v>68</v>
      </c>
      <c r="B21" s="83"/>
      <c r="C21" s="83"/>
      <c r="D21" s="83"/>
      <c r="E21" s="84"/>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topLeftCell="E17" zoomScale="86" zoomScaleNormal="86" workbookViewId="0">
      <selection activeCell="I17" sqref="I17"/>
    </sheetView>
  </sheetViews>
  <sheetFormatPr baseColWidth="10" defaultRowHeight="14.5" x14ac:dyDescent="0.35"/>
  <cols>
    <col min="1" max="1" width="54.453125" customWidth="1"/>
    <col min="2" max="2" width="73.81640625" customWidth="1"/>
    <col min="3" max="3" width="16.453125" customWidth="1"/>
    <col min="4" max="4" width="152" customWidth="1"/>
    <col min="5" max="5" width="74.81640625" customWidth="1"/>
    <col min="6" max="6" width="72.81640625" customWidth="1"/>
  </cols>
  <sheetData>
    <row r="1" spans="1:6" ht="54" customHeight="1" x14ac:dyDescent="0.35">
      <c r="A1" s="85" t="s">
        <v>30</v>
      </c>
      <c r="B1" s="86"/>
      <c r="C1" s="86"/>
      <c r="D1" s="87"/>
    </row>
    <row r="2" spans="1:6" ht="16.5" customHeight="1" x14ac:dyDescent="0.35">
      <c r="A2" s="16"/>
      <c r="B2" s="30"/>
    </row>
    <row r="3" spans="1:6" ht="20.25" customHeight="1" x14ac:dyDescent="0.35">
      <c r="A3" s="14"/>
      <c r="B3" s="31"/>
      <c r="C3" s="25" t="s">
        <v>103</v>
      </c>
    </row>
    <row r="4" spans="1:6" ht="33" customHeight="1" x14ac:dyDescent="0.35">
      <c r="A4" s="14"/>
      <c r="B4" s="15"/>
      <c r="C4" s="26" t="s">
        <v>102</v>
      </c>
    </row>
    <row r="5" spans="1:6" ht="29.15" customHeight="1" x14ac:dyDescent="0.35">
      <c r="A5" s="17"/>
      <c r="B5" s="15"/>
      <c r="C5" s="27" t="s">
        <v>101</v>
      </c>
    </row>
    <row r="6" spans="1:6" s="11" customFormat="1" ht="57" customHeight="1" x14ac:dyDescent="0.35">
      <c r="A6" s="38" t="s">
        <v>115</v>
      </c>
      <c r="B6" s="38" t="s">
        <v>114</v>
      </c>
      <c r="C6" s="39" t="s">
        <v>85</v>
      </c>
      <c r="D6" s="39" t="s">
        <v>104</v>
      </c>
      <c r="E6" s="39" t="s">
        <v>84</v>
      </c>
      <c r="F6" s="39" t="s">
        <v>194</v>
      </c>
    </row>
    <row r="7" spans="1:6" s="11" customFormat="1" ht="39.75" customHeight="1" x14ac:dyDescent="0.35">
      <c r="A7" s="98" t="s">
        <v>108</v>
      </c>
      <c r="B7" s="99"/>
      <c r="C7" s="99"/>
      <c r="D7" s="100"/>
      <c r="E7" s="36"/>
      <c r="F7" s="36"/>
    </row>
    <row r="8" spans="1:6" s="11" customFormat="1" ht="162.75" customHeight="1" x14ac:dyDescent="0.35">
      <c r="A8" s="12" t="s">
        <v>86</v>
      </c>
      <c r="B8" s="12" t="s">
        <v>121</v>
      </c>
      <c r="C8" s="52">
        <v>2</v>
      </c>
      <c r="D8" s="12" t="s">
        <v>148</v>
      </c>
      <c r="E8" s="29"/>
      <c r="F8" s="29"/>
    </row>
    <row r="9" spans="1:6" s="11" customFormat="1" ht="211.5" customHeight="1" x14ac:dyDescent="0.35">
      <c r="A9" s="12" t="s">
        <v>87</v>
      </c>
      <c r="B9" s="12" t="s">
        <v>96</v>
      </c>
      <c r="C9" s="52">
        <v>2</v>
      </c>
      <c r="D9" s="12" t="s">
        <v>149</v>
      </c>
      <c r="E9" s="29"/>
      <c r="F9" s="29"/>
    </row>
    <row r="10" spans="1:6" s="11" customFormat="1" ht="152.25" customHeight="1" x14ac:dyDescent="0.35">
      <c r="A10" s="12" t="s">
        <v>71</v>
      </c>
      <c r="B10" s="12" t="s">
        <v>72</v>
      </c>
      <c r="C10" s="52">
        <v>2</v>
      </c>
      <c r="D10" s="12" t="s">
        <v>178</v>
      </c>
      <c r="E10" s="29"/>
      <c r="F10" s="29"/>
    </row>
    <row r="11" spans="1:6" s="18" customFormat="1" ht="41.25" customHeight="1" x14ac:dyDescent="0.35">
      <c r="A11" s="98" t="s">
        <v>109</v>
      </c>
      <c r="B11" s="99"/>
      <c r="C11" s="99"/>
      <c r="D11" s="100"/>
      <c r="E11" s="55"/>
      <c r="F11" s="55"/>
    </row>
    <row r="12" spans="1:6" s="11" customFormat="1" ht="268.5" customHeight="1" x14ac:dyDescent="0.35">
      <c r="A12" s="11" t="s">
        <v>89</v>
      </c>
      <c r="B12" s="29" t="s">
        <v>97</v>
      </c>
      <c r="C12" s="52">
        <v>2</v>
      </c>
      <c r="D12" s="12" t="s">
        <v>179</v>
      </c>
      <c r="E12" s="29"/>
      <c r="F12" s="29"/>
    </row>
    <row r="13" spans="1:6" s="11" customFormat="1" ht="292.5" customHeight="1" x14ac:dyDescent="0.35">
      <c r="A13" s="12" t="s">
        <v>80</v>
      </c>
      <c r="B13" s="34" t="s">
        <v>88</v>
      </c>
      <c r="C13" s="52">
        <v>2</v>
      </c>
      <c r="D13" s="12" t="s">
        <v>180</v>
      </c>
      <c r="E13" s="29"/>
      <c r="F13" s="29"/>
    </row>
    <row r="14" spans="1:6" s="11" customFormat="1" ht="93" customHeight="1" x14ac:dyDescent="0.35">
      <c r="A14" s="12" t="s">
        <v>55</v>
      </c>
      <c r="B14" s="12" t="s">
        <v>116</v>
      </c>
      <c r="C14" s="52">
        <v>2</v>
      </c>
      <c r="D14" s="12" t="s">
        <v>150</v>
      </c>
      <c r="E14" s="29"/>
      <c r="F14" s="29"/>
    </row>
    <row r="15" spans="1:6" s="11" customFormat="1" ht="196.5" customHeight="1" x14ac:dyDescent="0.35">
      <c r="A15" s="12" t="s">
        <v>54</v>
      </c>
      <c r="B15" s="24" t="s">
        <v>126</v>
      </c>
      <c r="C15" s="52">
        <v>2</v>
      </c>
      <c r="D15" s="12" t="s">
        <v>181</v>
      </c>
      <c r="E15" s="29"/>
      <c r="F15" s="29"/>
    </row>
    <row r="16" spans="1:6" s="11" customFormat="1" ht="100.5" customHeight="1" x14ac:dyDescent="0.35">
      <c r="A16" s="46" t="s">
        <v>73</v>
      </c>
      <c r="B16" s="46" t="s">
        <v>122</v>
      </c>
      <c r="C16" s="52">
        <v>2</v>
      </c>
      <c r="D16" s="12" t="s">
        <v>159</v>
      </c>
      <c r="E16" s="29"/>
      <c r="F16" s="29"/>
    </row>
    <row r="17" spans="1:6" s="11" customFormat="1" ht="349.5" customHeight="1" x14ac:dyDescent="0.35">
      <c r="A17" s="48" t="s">
        <v>90</v>
      </c>
      <c r="B17" s="47" t="s">
        <v>125</v>
      </c>
      <c r="C17" s="52">
        <v>2</v>
      </c>
      <c r="D17" s="12" t="s">
        <v>160</v>
      </c>
      <c r="E17" s="29" t="s">
        <v>203</v>
      </c>
      <c r="F17" s="29" t="s">
        <v>202</v>
      </c>
    </row>
    <row r="18" spans="1:6" s="11" customFormat="1" ht="69.75" customHeight="1" x14ac:dyDescent="0.35">
      <c r="A18" s="12" t="s">
        <v>92</v>
      </c>
      <c r="B18" s="12" t="s">
        <v>98</v>
      </c>
      <c r="C18" s="45" t="s">
        <v>151</v>
      </c>
      <c r="D18" s="12" t="s">
        <v>152</v>
      </c>
      <c r="E18" s="29"/>
      <c r="F18" s="29"/>
    </row>
    <row r="19" spans="1:6" s="11" customFormat="1" ht="46.5" customHeight="1" x14ac:dyDescent="0.35">
      <c r="A19" s="98" t="s">
        <v>110</v>
      </c>
      <c r="B19" s="99"/>
      <c r="C19" s="99"/>
      <c r="D19" s="100"/>
      <c r="E19" s="56"/>
      <c r="F19" s="56"/>
    </row>
    <row r="20" spans="1:6" s="11" customFormat="1" ht="167.25" customHeight="1" x14ac:dyDescent="0.35">
      <c r="A20" s="12" t="s">
        <v>53</v>
      </c>
      <c r="B20" s="29" t="s">
        <v>119</v>
      </c>
      <c r="C20" s="53">
        <v>2</v>
      </c>
      <c r="D20" s="11" t="s">
        <v>154</v>
      </c>
      <c r="E20" s="29"/>
      <c r="F20" s="29"/>
    </row>
    <row r="21" spans="1:6" s="33" customFormat="1" ht="99.75" customHeight="1" x14ac:dyDescent="0.35">
      <c r="A21" s="29" t="s">
        <v>57</v>
      </c>
      <c r="B21" s="29" t="s">
        <v>78</v>
      </c>
      <c r="C21" s="53">
        <v>2</v>
      </c>
      <c r="D21" s="29" t="s">
        <v>153</v>
      </c>
      <c r="E21" s="29"/>
      <c r="F21" s="29"/>
    </row>
    <row r="22" spans="1:6" s="11" customFormat="1" ht="63" customHeight="1" x14ac:dyDescent="0.35">
      <c r="A22" s="12" t="s">
        <v>93</v>
      </c>
      <c r="B22" s="12" t="s">
        <v>117</v>
      </c>
      <c r="C22" s="45" t="s">
        <v>151</v>
      </c>
      <c r="D22" s="12" t="s">
        <v>152</v>
      </c>
      <c r="E22" s="29"/>
      <c r="F22" s="29"/>
    </row>
    <row r="23" spans="1:6" s="19" customFormat="1" ht="36.75" customHeight="1" x14ac:dyDescent="0.35">
      <c r="A23" s="98" t="s">
        <v>111</v>
      </c>
      <c r="B23" s="99"/>
      <c r="C23" s="99"/>
      <c r="D23" s="100"/>
      <c r="E23" s="57"/>
      <c r="F23" s="57"/>
    </row>
    <row r="24" spans="1:6" s="11" customFormat="1" ht="309.75" customHeight="1" x14ac:dyDescent="0.35">
      <c r="A24" s="110" t="s">
        <v>52</v>
      </c>
      <c r="B24" s="106" t="s">
        <v>127</v>
      </c>
      <c r="C24" s="108">
        <v>2</v>
      </c>
      <c r="D24" s="104" t="s">
        <v>158</v>
      </c>
      <c r="E24" s="112"/>
      <c r="F24" s="112"/>
    </row>
    <row r="25" spans="1:6" s="11" customFormat="1" ht="25.5" hidden="1" customHeight="1" x14ac:dyDescent="0.35">
      <c r="A25" s="111"/>
      <c r="B25" s="107"/>
      <c r="C25" s="109"/>
      <c r="D25" s="105"/>
      <c r="E25" s="113"/>
      <c r="F25" s="113"/>
    </row>
    <row r="26" spans="1:6" s="11" customFormat="1" ht="408.75" customHeight="1" x14ac:dyDescent="0.35">
      <c r="A26" s="12" t="s">
        <v>51</v>
      </c>
      <c r="B26" s="29" t="s">
        <v>99</v>
      </c>
      <c r="C26" s="52">
        <v>2</v>
      </c>
      <c r="D26" s="12" t="s">
        <v>182</v>
      </c>
      <c r="E26" s="29"/>
      <c r="F26" s="29"/>
    </row>
    <row r="27" spans="1:6" s="33" customFormat="1" ht="278.25" customHeight="1" x14ac:dyDescent="0.35">
      <c r="A27" s="29" t="s">
        <v>60</v>
      </c>
      <c r="B27" s="32" t="s">
        <v>76</v>
      </c>
      <c r="C27" s="53">
        <v>2</v>
      </c>
      <c r="D27" s="29" t="s">
        <v>156</v>
      </c>
      <c r="E27" s="29"/>
      <c r="F27" s="29"/>
    </row>
    <row r="28" spans="1:6" s="11" customFormat="1" ht="337.5" customHeight="1" x14ac:dyDescent="0.35">
      <c r="A28" s="29" t="s">
        <v>77</v>
      </c>
      <c r="B28" s="54" t="s">
        <v>123</v>
      </c>
      <c r="C28" s="53">
        <v>2</v>
      </c>
      <c r="D28" s="12" t="s">
        <v>157</v>
      </c>
      <c r="E28" s="29"/>
      <c r="F28" s="29"/>
    </row>
    <row r="29" spans="1:6" s="11" customFormat="1" ht="37.5" customHeight="1" x14ac:dyDescent="0.35">
      <c r="A29" s="98" t="s">
        <v>112</v>
      </c>
      <c r="B29" s="99"/>
      <c r="C29" s="99"/>
      <c r="D29" s="100"/>
      <c r="E29" s="56"/>
      <c r="F29" s="56"/>
    </row>
    <row r="30" spans="1:6" s="11" customFormat="1" ht="351.75" customHeight="1" x14ac:dyDescent="0.35">
      <c r="A30" s="12" t="s">
        <v>31</v>
      </c>
      <c r="B30" s="29" t="s">
        <v>75</v>
      </c>
      <c r="C30" s="52">
        <v>2</v>
      </c>
      <c r="D30" s="12" t="s">
        <v>183</v>
      </c>
      <c r="E30" s="29"/>
      <c r="F30" s="29"/>
    </row>
    <row r="31" spans="1:6" s="11" customFormat="1" ht="409.5" customHeight="1" x14ac:dyDescent="0.35">
      <c r="A31" s="12" t="s">
        <v>58</v>
      </c>
      <c r="B31" s="12" t="s">
        <v>118</v>
      </c>
      <c r="C31" s="52">
        <v>2</v>
      </c>
      <c r="D31" s="12" t="s">
        <v>155</v>
      </c>
      <c r="E31" s="29"/>
      <c r="F31" s="29"/>
    </row>
    <row r="32" spans="1:6" s="11" customFormat="1" ht="408.75" customHeight="1" x14ac:dyDescent="0.35">
      <c r="A32" s="110" t="s">
        <v>91</v>
      </c>
      <c r="B32" s="106" t="s">
        <v>124</v>
      </c>
      <c r="C32" s="108">
        <v>2</v>
      </c>
      <c r="D32" s="106" t="s">
        <v>185</v>
      </c>
      <c r="E32" s="128" t="s">
        <v>197</v>
      </c>
      <c r="F32" s="128" t="s">
        <v>199</v>
      </c>
    </row>
    <row r="33" spans="1:6" s="11" customFormat="1" ht="408.75" customHeight="1" x14ac:dyDescent="0.35">
      <c r="A33" s="111"/>
      <c r="B33" s="107"/>
      <c r="C33" s="109"/>
      <c r="D33" s="107"/>
      <c r="E33" s="129"/>
      <c r="F33" s="129"/>
    </row>
    <row r="34" spans="1:6" s="11" customFormat="1" ht="72.5" x14ac:dyDescent="0.35">
      <c r="A34" s="12" t="s">
        <v>94</v>
      </c>
      <c r="B34" s="12" t="s">
        <v>74</v>
      </c>
      <c r="C34" s="45" t="s">
        <v>151</v>
      </c>
      <c r="D34" s="12" t="s">
        <v>152</v>
      </c>
      <c r="E34" s="29"/>
      <c r="F34" s="29"/>
    </row>
    <row r="35" spans="1:6" s="11" customFormat="1" x14ac:dyDescent="0.35">
      <c r="A35" s="12"/>
      <c r="B35" s="12"/>
      <c r="C35" s="12"/>
      <c r="D35" s="12"/>
      <c r="E35" s="12"/>
      <c r="F35" s="12"/>
    </row>
    <row r="36" spans="1:6" s="11" customFormat="1" ht="32.25" customHeight="1" x14ac:dyDescent="0.35">
      <c r="A36" s="98" t="s">
        <v>113</v>
      </c>
      <c r="B36" s="99"/>
      <c r="C36" s="99"/>
      <c r="D36" s="100"/>
      <c r="E36" s="36"/>
      <c r="F36" s="36"/>
    </row>
    <row r="37" spans="1:6" s="11" customFormat="1" ht="47.15" customHeight="1" x14ac:dyDescent="0.35">
      <c r="A37" s="24" t="s">
        <v>95</v>
      </c>
      <c r="B37" s="12"/>
      <c r="C37" s="45" t="s">
        <v>151</v>
      </c>
      <c r="D37" s="12" t="s">
        <v>152</v>
      </c>
      <c r="E37" s="12"/>
      <c r="F37" s="12"/>
    </row>
    <row r="38" spans="1:6" s="11" customFormat="1" ht="18" customHeight="1" x14ac:dyDescent="0.35">
      <c r="A38" s="35"/>
      <c r="B38" s="12"/>
      <c r="C38" s="12"/>
      <c r="D38" s="12"/>
      <c r="E38" s="37"/>
      <c r="F38" s="37"/>
    </row>
    <row r="39" spans="1:6" s="11" customFormat="1" ht="33" customHeight="1" x14ac:dyDescent="0.35">
      <c r="A39" s="101" t="s">
        <v>32</v>
      </c>
      <c r="B39" s="102"/>
      <c r="C39" s="102"/>
      <c r="D39" s="102"/>
      <c r="E39" s="103"/>
    </row>
    <row r="40" spans="1:6" s="11" customFormat="1" ht="39" customHeight="1" x14ac:dyDescent="0.35">
      <c r="A40" s="20" t="s">
        <v>191</v>
      </c>
      <c r="B40" s="22"/>
      <c r="C40" s="52" t="s">
        <v>198</v>
      </c>
      <c r="D40" s="117" t="s">
        <v>196</v>
      </c>
      <c r="E40" s="118"/>
    </row>
    <row r="41" spans="1:6" s="11" customFormat="1" ht="84" customHeight="1" x14ac:dyDescent="0.35">
      <c r="A41" s="122" t="s">
        <v>33</v>
      </c>
      <c r="B41" s="119" t="s">
        <v>189</v>
      </c>
      <c r="C41" s="120"/>
      <c r="D41" s="120"/>
      <c r="E41" s="121"/>
    </row>
    <row r="42" spans="1:6" s="11" customFormat="1" ht="82.5" customHeight="1" x14ac:dyDescent="0.35">
      <c r="A42" s="123"/>
      <c r="B42" s="119" t="s">
        <v>193</v>
      </c>
      <c r="C42" s="120"/>
      <c r="D42" s="120"/>
      <c r="E42" s="121"/>
    </row>
    <row r="43" spans="1:6" s="11" customFormat="1" ht="313.5" customHeight="1" x14ac:dyDescent="0.35">
      <c r="A43" s="124"/>
      <c r="B43" s="119" t="s">
        <v>192</v>
      </c>
      <c r="C43" s="120"/>
      <c r="D43" s="120"/>
      <c r="E43" s="121"/>
    </row>
    <row r="44" spans="1:6" s="11" customFormat="1" ht="34.5" customHeight="1" x14ac:dyDescent="0.35">
      <c r="A44" s="101" t="s">
        <v>34</v>
      </c>
      <c r="B44" s="102"/>
      <c r="C44" s="102"/>
      <c r="D44" s="102"/>
      <c r="E44" s="103"/>
    </row>
    <row r="45" spans="1:6" s="11" customFormat="1" ht="60.75" customHeight="1" x14ac:dyDescent="0.35">
      <c r="A45" s="20" t="s">
        <v>35</v>
      </c>
      <c r="B45" s="125" t="s">
        <v>107</v>
      </c>
      <c r="C45" s="126"/>
      <c r="D45" s="126"/>
      <c r="E45" s="127"/>
    </row>
    <row r="46" spans="1:6" s="11" customFormat="1" ht="114" customHeight="1" x14ac:dyDescent="0.35">
      <c r="A46" s="20" t="s">
        <v>36</v>
      </c>
      <c r="B46" s="77" t="s">
        <v>200</v>
      </c>
      <c r="C46" s="130"/>
      <c r="D46" s="130"/>
      <c r="E46" s="131"/>
    </row>
    <row r="47" spans="1:6" s="11" customFormat="1" ht="42.75" customHeight="1" x14ac:dyDescent="0.35">
      <c r="A47" s="28" t="s">
        <v>59</v>
      </c>
      <c r="B47" s="114" t="s">
        <v>70</v>
      </c>
      <c r="C47" s="115"/>
      <c r="D47" s="115"/>
      <c r="E47" s="116"/>
    </row>
    <row r="48" spans="1:6" s="11" customFormat="1" x14ac:dyDescent="0.35"/>
    <row r="49" s="11" customFormat="1" x14ac:dyDescent="0.35"/>
    <row r="50" s="11" customFormat="1" x14ac:dyDescent="0.35"/>
    <row r="51" s="11" customFormat="1" x14ac:dyDescent="0.35"/>
    <row r="52" s="11" customFormat="1" x14ac:dyDescent="0.35"/>
    <row r="53" s="11" customFormat="1" x14ac:dyDescent="0.35"/>
    <row r="54" s="11" customFormat="1" x14ac:dyDescent="0.35"/>
    <row r="55" s="11" customFormat="1" x14ac:dyDescent="0.35"/>
    <row r="56" s="11" customFormat="1" x14ac:dyDescent="0.35"/>
    <row r="57" s="11" customFormat="1" x14ac:dyDescent="0.35"/>
    <row r="58" s="11" customFormat="1" x14ac:dyDescent="0.35"/>
    <row r="59" s="11" customFormat="1" x14ac:dyDescent="0.35"/>
    <row r="60" s="11" customFormat="1" x14ac:dyDescent="0.35"/>
    <row r="61" s="11" customFormat="1" x14ac:dyDescent="0.35"/>
    <row r="62" s="11" customFormat="1" x14ac:dyDescent="0.35"/>
    <row r="63" s="11" customFormat="1" x14ac:dyDescent="0.35"/>
    <row r="64" s="11" customFormat="1" x14ac:dyDescent="0.35"/>
    <row r="65" s="11" customFormat="1" x14ac:dyDescent="0.35"/>
    <row r="66" s="11" customFormat="1" x14ac:dyDescent="0.35"/>
    <row r="67" s="11" customFormat="1" x14ac:dyDescent="0.35"/>
    <row r="68" s="11" customFormat="1" x14ac:dyDescent="0.35"/>
    <row r="69" s="11" customFormat="1" x14ac:dyDescent="0.35"/>
    <row r="70" s="11" customFormat="1" x14ac:dyDescent="0.35"/>
    <row r="71" s="11" customFormat="1" x14ac:dyDescent="0.35"/>
    <row r="72" s="11" customFormat="1" x14ac:dyDescent="0.35"/>
    <row r="73" s="11" customFormat="1" x14ac:dyDescent="0.35"/>
    <row r="74" s="11"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sheetData>
  <mergeCells count="29">
    <mergeCell ref="F24:F25"/>
    <mergeCell ref="F32:F33"/>
    <mergeCell ref="A32:A33"/>
    <mergeCell ref="E32:E33"/>
    <mergeCell ref="B46:E46"/>
    <mergeCell ref="B47:E47"/>
    <mergeCell ref="A44:E44"/>
    <mergeCell ref="D40:E40"/>
    <mergeCell ref="B41:E41"/>
    <mergeCell ref="A41:A43"/>
    <mergeCell ref="B42:E42"/>
    <mergeCell ref="B43:E43"/>
    <mergeCell ref="B45:E45"/>
    <mergeCell ref="A1:D1"/>
    <mergeCell ref="A7:D7"/>
    <mergeCell ref="A11:D11"/>
    <mergeCell ref="A39:E39"/>
    <mergeCell ref="A19:D19"/>
    <mergeCell ref="A23:D23"/>
    <mergeCell ref="A29:D29"/>
    <mergeCell ref="A36:D36"/>
    <mergeCell ref="D24:D25"/>
    <mergeCell ref="B24:B25"/>
    <mergeCell ref="C24:C25"/>
    <mergeCell ref="A24:A25"/>
    <mergeCell ref="E24:E25"/>
    <mergeCell ref="D32:D33"/>
    <mergeCell ref="C32:C33"/>
    <mergeCell ref="B32:B33"/>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tabSelected="1" topLeftCell="A20" zoomScale="84" zoomScaleNormal="84" workbookViewId="0">
      <selection activeCell="C21" sqref="C21"/>
    </sheetView>
  </sheetViews>
  <sheetFormatPr baseColWidth="10" defaultRowHeight="14.5" x14ac:dyDescent="0.35"/>
  <cols>
    <col min="1" max="1" width="63.81640625" style="72" customWidth="1"/>
    <col min="2" max="3" width="21.26953125" style="58" bestFit="1" customWidth="1"/>
    <col min="4" max="4" width="16.81640625" style="58" customWidth="1"/>
    <col min="5" max="5" width="18" style="58" customWidth="1"/>
    <col min="6" max="6" width="54.54296875" style="58" customWidth="1"/>
    <col min="7" max="7" width="46" style="58" customWidth="1"/>
    <col min="8" max="9" width="33.453125" style="58" customWidth="1"/>
    <col min="10" max="10" width="146" style="58" customWidth="1"/>
    <col min="11" max="11" width="37" style="58" customWidth="1"/>
    <col min="12" max="12" width="50" style="58" customWidth="1"/>
    <col min="13" max="14" width="10.90625" style="58"/>
    <col min="15" max="15" width="77.1796875" style="58" customWidth="1"/>
    <col min="16" max="16384" width="10.90625" style="58"/>
  </cols>
  <sheetData>
    <row r="1" spans="1:15" ht="56.25" customHeight="1" x14ac:dyDescent="0.35">
      <c r="A1" s="21" t="s">
        <v>40</v>
      </c>
      <c r="B1" s="21" t="s">
        <v>42</v>
      </c>
      <c r="C1" s="21" t="s">
        <v>41</v>
      </c>
      <c r="D1" s="21" t="s">
        <v>43</v>
      </c>
      <c r="E1" s="21" t="s">
        <v>44</v>
      </c>
      <c r="F1" s="21" t="s">
        <v>50</v>
      </c>
      <c r="G1" s="21" t="s">
        <v>45</v>
      </c>
      <c r="H1" s="21" t="s">
        <v>46</v>
      </c>
      <c r="I1" s="21" t="s">
        <v>49</v>
      </c>
      <c r="J1" s="21" t="s">
        <v>47</v>
      </c>
      <c r="K1" s="21" t="s">
        <v>79</v>
      </c>
      <c r="L1" s="21" t="s">
        <v>48</v>
      </c>
    </row>
    <row r="2" spans="1:15" ht="63" customHeight="1" x14ac:dyDescent="0.35">
      <c r="A2" s="59" t="s">
        <v>205</v>
      </c>
      <c r="B2" s="60"/>
      <c r="C2" s="61"/>
      <c r="D2" s="61"/>
      <c r="E2" s="61"/>
      <c r="F2" s="61"/>
      <c r="G2" s="61"/>
      <c r="H2" s="61"/>
      <c r="I2" s="61"/>
      <c r="J2" s="61"/>
      <c r="K2" s="61"/>
      <c r="L2" s="61"/>
    </row>
    <row r="3" spans="1:15" ht="408.75" customHeight="1" x14ac:dyDescent="0.35">
      <c r="A3" s="29" t="s">
        <v>259</v>
      </c>
      <c r="B3" s="62"/>
      <c r="C3" s="63">
        <v>350000</v>
      </c>
      <c r="D3" s="62"/>
      <c r="E3" s="64">
        <v>0.1079</v>
      </c>
      <c r="F3" s="29" t="s">
        <v>271</v>
      </c>
      <c r="G3" s="29" t="s">
        <v>284</v>
      </c>
      <c r="H3" s="29" t="s">
        <v>206</v>
      </c>
      <c r="I3" s="29" t="s">
        <v>167</v>
      </c>
      <c r="J3" s="29" t="s">
        <v>207</v>
      </c>
      <c r="K3" s="29" t="s">
        <v>208</v>
      </c>
      <c r="L3" s="29" t="s">
        <v>209</v>
      </c>
    </row>
    <row r="4" spans="1:15" ht="351.75" customHeight="1" x14ac:dyDescent="0.35">
      <c r="A4" s="29" t="s">
        <v>260</v>
      </c>
      <c r="B4" s="63">
        <v>141400</v>
      </c>
      <c r="C4" s="62"/>
      <c r="D4" s="62"/>
      <c r="E4" s="64">
        <v>4.36E-2</v>
      </c>
      <c r="F4" s="29" t="s">
        <v>285</v>
      </c>
      <c r="G4" s="29" t="s">
        <v>286</v>
      </c>
      <c r="H4" s="29" t="s">
        <v>288</v>
      </c>
      <c r="I4" s="29" t="s">
        <v>168</v>
      </c>
      <c r="J4" s="29" t="s">
        <v>287</v>
      </c>
      <c r="K4" s="29" t="s">
        <v>210</v>
      </c>
      <c r="L4" s="29" t="s">
        <v>211</v>
      </c>
      <c r="O4" s="58" t="s">
        <v>187</v>
      </c>
    </row>
    <row r="5" spans="1:15" ht="408.75" customHeight="1" x14ac:dyDescent="0.35">
      <c r="A5" s="132" t="s">
        <v>261</v>
      </c>
      <c r="B5" s="135">
        <v>110090</v>
      </c>
      <c r="C5" s="134"/>
      <c r="D5" s="134"/>
      <c r="E5" s="136">
        <v>3.39E-2</v>
      </c>
      <c r="F5" s="134" t="s">
        <v>212</v>
      </c>
      <c r="G5" s="134" t="s">
        <v>289</v>
      </c>
      <c r="H5" s="134" t="s">
        <v>290</v>
      </c>
      <c r="I5" s="134" t="s">
        <v>167</v>
      </c>
      <c r="J5" s="134" t="s">
        <v>291</v>
      </c>
      <c r="K5" s="134" t="s">
        <v>213</v>
      </c>
      <c r="L5" s="134" t="s">
        <v>214</v>
      </c>
    </row>
    <row r="6" spans="1:15" ht="270.75" customHeight="1" x14ac:dyDescent="0.35">
      <c r="A6" s="133"/>
      <c r="B6" s="135"/>
      <c r="C6" s="134"/>
      <c r="D6" s="134"/>
      <c r="E6" s="136"/>
      <c r="F6" s="134"/>
      <c r="G6" s="134"/>
      <c r="H6" s="134"/>
      <c r="I6" s="134"/>
      <c r="J6" s="134"/>
      <c r="K6" s="134"/>
      <c r="L6" s="134"/>
    </row>
    <row r="7" spans="1:15" ht="103.5" customHeight="1" x14ac:dyDescent="0.35">
      <c r="A7" s="59" t="s">
        <v>215</v>
      </c>
      <c r="B7" s="65"/>
      <c r="C7" s="66"/>
      <c r="D7" s="66"/>
      <c r="E7" s="67"/>
      <c r="F7" s="66"/>
      <c r="G7" s="66"/>
      <c r="H7" s="66"/>
      <c r="I7" s="66"/>
      <c r="J7" s="66"/>
      <c r="K7" s="66"/>
      <c r="L7" s="66"/>
    </row>
    <row r="8" spans="1:15" ht="323.25" customHeight="1" x14ac:dyDescent="0.35">
      <c r="A8" s="29" t="s">
        <v>262</v>
      </c>
      <c r="B8" s="68">
        <v>800000</v>
      </c>
      <c r="C8" s="62"/>
      <c r="D8" s="62"/>
      <c r="E8" s="64">
        <v>0.24660000000000001</v>
      </c>
      <c r="F8" s="29" t="s">
        <v>216</v>
      </c>
      <c r="G8" s="29" t="s">
        <v>283</v>
      </c>
      <c r="H8" s="29" t="s">
        <v>169</v>
      </c>
      <c r="I8" s="29" t="s">
        <v>170</v>
      </c>
      <c r="J8" s="29" t="s">
        <v>217</v>
      </c>
      <c r="K8" s="29" t="s">
        <v>218</v>
      </c>
      <c r="L8" s="29" t="s">
        <v>219</v>
      </c>
      <c r="O8" s="58" t="s">
        <v>186</v>
      </c>
    </row>
    <row r="9" spans="1:15" ht="211.5" customHeight="1" x14ac:dyDescent="0.35">
      <c r="A9" s="29" t="s">
        <v>263</v>
      </c>
      <c r="B9" s="63">
        <v>40000</v>
      </c>
      <c r="C9" s="62"/>
      <c r="D9" s="62"/>
      <c r="E9" s="64">
        <v>1.23E-2</v>
      </c>
      <c r="F9" s="29" t="s">
        <v>220</v>
      </c>
      <c r="G9" s="29" t="s">
        <v>292</v>
      </c>
      <c r="H9" s="29" t="s">
        <v>161</v>
      </c>
      <c r="I9" s="29" t="s">
        <v>170</v>
      </c>
      <c r="J9" s="29" t="s">
        <v>204</v>
      </c>
      <c r="K9" s="29" t="s">
        <v>221</v>
      </c>
      <c r="L9" s="29" t="s">
        <v>222</v>
      </c>
    </row>
    <row r="10" spans="1:15" ht="216.75" customHeight="1" x14ac:dyDescent="0.35">
      <c r="A10" s="29" t="s">
        <v>264</v>
      </c>
      <c r="B10" s="63"/>
      <c r="C10" s="63">
        <v>72200</v>
      </c>
      <c r="D10" s="62"/>
      <c r="E10" s="64">
        <v>2.23E-2</v>
      </c>
      <c r="F10" s="41" t="s">
        <v>223</v>
      </c>
      <c r="G10" s="41" t="s">
        <v>282</v>
      </c>
      <c r="H10" s="41" t="s">
        <v>293</v>
      </c>
      <c r="I10" s="41" t="s">
        <v>167</v>
      </c>
      <c r="J10" s="41" t="s">
        <v>224</v>
      </c>
      <c r="K10" s="41" t="s">
        <v>225</v>
      </c>
      <c r="L10" s="41" t="s">
        <v>226</v>
      </c>
    </row>
    <row r="11" spans="1:15" ht="259.5" customHeight="1" x14ac:dyDescent="0.35">
      <c r="A11" s="29" t="s">
        <v>265</v>
      </c>
      <c r="B11" s="63">
        <v>45000</v>
      </c>
      <c r="C11" s="63"/>
      <c r="D11" s="62"/>
      <c r="E11" s="64">
        <v>1.3899999999999999E-2</v>
      </c>
      <c r="F11" s="41" t="s">
        <v>227</v>
      </c>
      <c r="G11" s="41" t="s">
        <v>281</v>
      </c>
      <c r="H11" s="41" t="s">
        <v>228</v>
      </c>
      <c r="I11" s="41" t="s">
        <v>167</v>
      </c>
      <c r="J11" s="41" t="s">
        <v>229</v>
      </c>
      <c r="K11" s="41" t="s">
        <v>230</v>
      </c>
      <c r="L11" s="41" t="s">
        <v>231</v>
      </c>
    </row>
    <row r="12" spans="1:15" ht="83.25" customHeight="1" x14ac:dyDescent="0.35">
      <c r="A12" s="59" t="s">
        <v>162</v>
      </c>
      <c r="B12" s="65"/>
      <c r="C12" s="66"/>
      <c r="D12" s="66"/>
      <c r="E12" s="67"/>
      <c r="F12" s="66"/>
      <c r="G12" s="66"/>
      <c r="H12" s="66"/>
      <c r="I12" s="66"/>
      <c r="J12" s="66"/>
      <c r="K12" s="66"/>
      <c r="L12" s="66"/>
    </row>
    <row r="13" spans="1:15" ht="342" customHeight="1" x14ac:dyDescent="0.35">
      <c r="A13" s="29" t="s">
        <v>267</v>
      </c>
      <c r="B13" s="69"/>
      <c r="C13" s="69">
        <v>260500</v>
      </c>
      <c r="D13" s="69"/>
      <c r="E13" s="64">
        <v>8.0299999999999996E-2</v>
      </c>
      <c r="F13" s="29" t="s">
        <v>232</v>
      </c>
      <c r="G13" s="29" t="s">
        <v>280</v>
      </c>
      <c r="H13" s="29" t="s">
        <v>233</v>
      </c>
      <c r="I13" s="29" t="s">
        <v>167</v>
      </c>
      <c r="J13" s="29" t="s">
        <v>234</v>
      </c>
      <c r="K13" s="29" t="s">
        <v>235</v>
      </c>
      <c r="L13" s="29" t="s">
        <v>236</v>
      </c>
    </row>
    <row r="14" spans="1:15" ht="405.75" customHeight="1" x14ac:dyDescent="0.35">
      <c r="A14" s="29" t="s">
        <v>266</v>
      </c>
      <c r="B14" s="69">
        <v>60007</v>
      </c>
      <c r="C14" s="69"/>
      <c r="D14" s="69"/>
      <c r="E14" s="64">
        <v>1.8499999999999999E-2</v>
      </c>
      <c r="F14" s="29" t="s">
        <v>171</v>
      </c>
      <c r="G14" s="29" t="s">
        <v>279</v>
      </c>
      <c r="H14" s="29" t="s">
        <v>237</v>
      </c>
      <c r="I14" s="29" t="s">
        <v>167</v>
      </c>
      <c r="J14" s="29" t="s">
        <v>278</v>
      </c>
      <c r="K14" s="29" t="s">
        <v>238</v>
      </c>
      <c r="L14" s="29" t="s">
        <v>239</v>
      </c>
    </row>
    <row r="15" spans="1:15" ht="345.75" customHeight="1" x14ac:dyDescent="0.35">
      <c r="A15" s="29" t="s">
        <v>268</v>
      </c>
      <c r="B15" s="69"/>
      <c r="C15" s="69">
        <v>45037</v>
      </c>
      <c r="D15" s="69"/>
      <c r="E15" s="64">
        <v>1.3899999999999999E-2</v>
      </c>
      <c r="F15" s="29" t="s">
        <v>240</v>
      </c>
      <c r="G15" s="29" t="s">
        <v>276</v>
      </c>
      <c r="H15" s="29" t="s">
        <v>241</v>
      </c>
      <c r="I15" s="29" t="s">
        <v>167</v>
      </c>
      <c r="J15" s="29" t="s">
        <v>277</v>
      </c>
      <c r="K15" s="29" t="s">
        <v>242</v>
      </c>
      <c r="L15" s="29" t="s">
        <v>243</v>
      </c>
    </row>
    <row r="16" spans="1:15" ht="93" customHeight="1" x14ac:dyDescent="0.35">
      <c r="A16" s="59" t="s">
        <v>244</v>
      </c>
      <c r="B16" s="65"/>
      <c r="C16" s="66"/>
      <c r="D16" s="66"/>
      <c r="E16" s="67"/>
      <c r="F16" s="66"/>
      <c r="G16" s="66"/>
      <c r="H16" s="66"/>
      <c r="I16" s="66"/>
      <c r="J16" s="66"/>
      <c r="K16" s="66"/>
      <c r="L16" s="66"/>
    </row>
    <row r="17" spans="1:12" ht="357" customHeight="1" x14ac:dyDescent="0.35">
      <c r="A17" s="29" t="s">
        <v>269</v>
      </c>
      <c r="B17" s="69"/>
      <c r="C17" s="69">
        <v>230000</v>
      </c>
      <c r="D17" s="69"/>
      <c r="E17" s="64">
        <v>7.0900000000000005E-2</v>
      </c>
      <c r="F17" s="29" t="s">
        <v>245</v>
      </c>
      <c r="G17" s="29" t="s">
        <v>275</v>
      </c>
      <c r="H17" s="29" t="s">
        <v>172</v>
      </c>
      <c r="I17" s="29" t="s">
        <v>167</v>
      </c>
      <c r="J17" s="70" t="s">
        <v>190</v>
      </c>
      <c r="K17" s="29" t="s">
        <v>246</v>
      </c>
      <c r="L17" s="29" t="s">
        <v>247</v>
      </c>
    </row>
    <row r="18" spans="1:12" ht="409.5" customHeight="1" x14ac:dyDescent="0.35">
      <c r="A18" s="29" t="s">
        <v>270</v>
      </c>
      <c r="B18" s="69">
        <v>600000</v>
      </c>
      <c r="C18" s="69"/>
      <c r="D18" s="69"/>
      <c r="E18" s="64">
        <v>0.18490000000000001</v>
      </c>
      <c r="F18" s="29" t="s">
        <v>248</v>
      </c>
      <c r="G18" s="29" t="s">
        <v>274</v>
      </c>
      <c r="H18" s="29" t="s">
        <v>163</v>
      </c>
      <c r="I18" s="29" t="s">
        <v>167</v>
      </c>
      <c r="J18" s="29" t="s">
        <v>249</v>
      </c>
      <c r="K18" s="29" t="s">
        <v>250</v>
      </c>
      <c r="L18" s="29" t="s">
        <v>251</v>
      </c>
    </row>
    <row r="19" spans="1:12" ht="245.25" customHeight="1" x14ac:dyDescent="0.35">
      <c r="A19" s="71" t="s">
        <v>164</v>
      </c>
      <c r="B19" s="69"/>
      <c r="C19" s="69">
        <v>90000</v>
      </c>
      <c r="D19" s="69"/>
      <c r="E19" s="64">
        <v>2.7699999999999999E-2</v>
      </c>
      <c r="F19" s="29" t="s">
        <v>252</v>
      </c>
      <c r="G19" s="29" t="s">
        <v>273</v>
      </c>
      <c r="H19" s="29" t="s">
        <v>173</v>
      </c>
      <c r="I19" s="29" t="s">
        <v>167</v>
      </c>
      <c r="J19" s="29" t="s">
        <v>253</v>
      </c>
      <c r="K19" s="29" t="s">
        <v>254</v>
      </c>
      <c r="L19" s="29" t="s">
        <v>255</v>
      </c>
    </row>
    <row r="20" spans="1:12" ht="321.75" customHeight="1" x14ac:dyDescent="0.35">
      <c r="A20" s="71" t="s">
        <v>165</v>
      </c>
      <c r="B20" s="69"/>
      <c r="C20" s="69">
        <v>400000</v>
      </c>
      <c r="D20" s="69"/>
      <c r="E20" s="64">
        <v>0.12330000000000001</v>
      </c>
      <c r="F20" s="29" t="s">
        <v>174</v>
      </c>
      <c r="G20" s="29" t="s">
        <v>272</v>
      </c>
      <c r="H20" s="29" t="s">
        <v>166</v>
      </c>
      <c r="I20" s="29" t="s">
        <v>175</v>
      </c>
      <c r="J20" s="29" t="s">
        <v>256</v>
      </c>
      <c r="K20" s="29" t="s">
        <v>257</v>
      </c>
      <c r="L20" s="29" t="s">
        <v>258</v>
      </c>
    </row>
    <row r="21" spans="1:12" x14ac:dyDescent="0.35">
      <c r="B21" s="73">
        <f>SUM(B2:B20)</f>
        <v>1796497</v>
      </c>
      <c r="C21" s="73">
        <f>SUM(C2:C20)</f>
        <v>1447737</v>
      </c>
      <c r="D21" s="74">
        <f>SUM(D2:D20)</f>
        <v>0</v>
      </c>
    </row>
  </sheetData>
  <mergeCells count="12">
    <mergeCell ref="A5:A6"/>
    <mergeCell ref="F5:F6"/>
    <mergeCell ref="G5:G6"/>
    <mergeCell ref="L5:L6"/>
    <mergeCell ref="J5:J6"/>
    <mergeCell ref="K5:K6"/>
    <mergeCell ref="I5:I6"/>
    <mergeCell ref="H5:H6"/>
    <mergeCell ref="B5:B6"/>
    <mergeCell ref="C5:C6"/>
    <mergeCell ref="E5:E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2022-10-18T16:07:08Z</dcterms:modified>
</cp:coreProperties>
</file>